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ngela.SESTRAN\Desktop\"/>
    </mc:Choice>
  </mc:AlternateContent>
  <xr:revisionPtr revIDLastSave="0" documentId="8_{677D4E4A-ADA5-4B49-9FA5-3EBFCC66FFB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<sst xmlns="http://schemas.openxmlformats.org/spreadsheetml/2006/main" count="503" uniqueCount="303">
  <si>
    <t>Thistle Assistance Survey</t>
  </si>
  <si>
    <t>How do you usually get around? Tick all that apply</t>
  </si>
  <si>
    <t>Answer Choice</t>
  </si>
  <si>
    <t>Response Percent</t>
  </si>
  <si>
    <t>Response Total</t>
  </si>
  <si>
    <t>Walking</t>
  </si>
  <si>
    <t>Wheeling</t>
  </si>
  <si>
    <t>Cycling</t>
  </si>
  <si>
    <t>Bus</t>
  </si>
  <si>
    <t>Train</t>
  </si>
  <si>
    <t>Car</t>
  </si>
  <si>
    <t>Taxi</t>
  </si>
  <si>
    <t>Ferry</t>
  </si>
  <si>
    <t>Tram</t>
  </si>
  <si>
    <t>Subway</t>
  </si>
  <si>
    <t>Other, please tell us</t>
  </si>
  <si>
    <t>answered</t>
  </si>
  <si>
    <t>skipped</t>
  </si>
  <si>
    <t>#</t>
  </si>
  <si>
    <t>Date Ended:</t>
  </si>
  <si>
    <t>Categories</t>
  </si>
  <si>
    <t>17/02/2025 1:12 PM</t>
  </si>
  <si>
    <t xml:space="preserve">Plane occasionally for holidays </t>
  </si>
  <si>
    <t>17/02/2025 4:05 PM</t>
  </si>
  <si>
    <t>scooter</t>
  </si>
  <si>
    <t>18/02/2025 2:09 AM</t>
  </si>
  <si>
    <t>I use a rollator and mobility scooter .</t>
  </si>
  <si>
    <t>18/02/2025 8:24 AM</t>
  </si>
  <si>
    <t>My sister takes me in her car</t>
  </si>
  <si>
    <t>18/02/2025 3:16 PM</t>
  </si>
  <si>
    <t>With difficulty</t>
  </si>
  <si>
    <t>20/02/2025 4:02 PM</t>
  </si>
  <si>
    <t>Deacon Coleman</t>
  </si>
  <si>
    <t>21/02/2025 11:03 AM</t>
  </si>
  <si>
    <t xml:space="preserve">Aeroplanes </t>
  </si>
  <si>
    <t>25/02/2025 2:29 PM</t>
  </si>
  <si>
    <t>using Taxicard</t>
  </si>
  <si>
    <t>25/02/2025 4:15 PM</t>
  </si>
  <si>
    <t xml:space="preserve">Eurotunnel </t>
  </si>
  <si>
    <t>Do you use any equipment or aids to help you travel? Tick any that apply</t>
  </si>
  <si>
    <t>Wheelchair/seated mobility device</t>
  </si>
  <si>
    <t>Walking stick/crutches</t>
  </si>
  <si>
    <t>assistance dog</t>
  </si>
  <si>
    <t>cane</t>
  </si>
  <si>
    <t>hearing loop</t>
  </si>
  <si>
    <t>none of the above</t>
  </si>
  <si>
    <t>Other-  Please tell us</t>
  </si>
  <si>
    <t>17/02/2025 6:06 PM</t>
  </si>
  <si>
    <t>Carer</t>
  </si>
  <si>
    <t>non-seated rollator</t>
  </si>
  <si>
    <t>Oxygen</t>
  </si>
  <si>
    <t>20/02/2025 3:44 PM</t>
  </si>
  <si>
    <t>Long cane for visually impaired person (white stick)</t>
  </si>
  <si>
    <t>Mallory Garrett</t>
  </si>
  <si>
    <t>20/02/2025 6:51 PM</t>
  </si>
  <si>
    <t>Hearing aid</t>
  </si>
  <si>
    <t>27/02/2025 5:06 PM</t>
  </si>
  <si>
    <t>disability bus pass</t>
  </si>
  <si>
    <t xml:space="preserve"> How often do you travel on public transport?</t>
  </si>
  <si>
    <t>Everyday</t>
  </si>
  <si>
    <t>3 to 5 days a week</t>
  </si>
  <si>
    <t>Once a week</t>
  </si>
  <si>
    <t>Once a month</t>
  </si>
  <si>
    <t>Once every few months</t>
  </si>
  <si>
    <t>Once a year</t>
  </si>
  <si>
    <t>Never</t>
  </si>
  <si>
    <t>Are there any barriers that stop you from using public transport (tick all that apply)?</t>
  </si>
  <si>
    <t>Cost</t>
  </si>
  <si>
    <t>It isn’t accessible</t>
  </si>
  <si>
    <t>Lack of frequency</t>
  </si>
  <si>
    <t>Unreliable service</t>
  </si>
  <si>
    <t>Journey times are too long</t>
  </si>
  <si>
    <t>There’s no public transport in my area</t>
  </si>
  <si>
    <t>I face no barriers that stop me from using public transport</t>
  </si>
  <si>
    <t>17/02/2025 12:18 PM</t>
  </si>
  <si>
    <t xml:space="preserve">Too far from home. Covid reinfection risk. Sensory bombardment. More complex journey planning. Slower. Hard to regulate temperature. </t>
  </si>
  <si>
    <t>17/02/2025 12:22 PM</t>
  </si>
  <si>
    <t xml:space="preserve">Bus drivers don’t know that assistance dogs are exempt from their 1 dog policy. </t>
  </si>
  <si>
    <t>17/02/2025 12:28 PM</t>
  </si>
  <si>
    <t xml:space="preserve">Abuse from other passengers when I’m using my mobility equipment </t>
  </si>
  <si>
    <t>17/02/2025 12:32 PM</t>
  </si>
  <si>
    <t xml:space="preserve">Route to bus stop blocked by pavement obstructions such as parked cars and bins, lack of dropped kerbs en route to bus stop and the design of the bus stop. </t>
  </si>
  <si>
    <t>17/02/2025 12:42 PM</t>
  </si>
  <si>
    <t xml:space="preserve">Social anxiety </t>
  </si>
  <si>
    <t>17/02/2025 12:57 PM</t>
  </si>
  <si>
    <t>Concern about hearing announcements on platforms and on board the train or bus</t>
  </si>
  <si>
    <t>17/02/2025 12:59 PM</t>
  </si>
  <si>
    <t xml:space="preserve">Anti Social Behaviour </t>
  </si>
  <si>
    <t>Too busy to go anywhere out of my small home town.</t>
  </si>
  <si>
    <t>17/02/2025 1:23 PM</t>
  </si>
  <si>
    <t xml:space="preserve">Gap between platform and train too high and intimidating at Dundee and Edinburgh Waverley Stations.  </t>
  </si>
  <si>
    <t>17/02/2025 2:01 PM</t>
  </si>
  <si>
    <t>Limited assistance at stations, interchanges.</t>
  </si>
  <si>
    <t>17/02/2025 6:04 PM</t>
  </si>
  <si>
    <t>The routes would mean having to use more than one bus per (short) journey</t>
  </si>
  <si>
    <t>18/02/2025 1:12 AM</t>
  </si>
  <si>
    <t>heslth</t>
  </si>
  <si>
    <t xml:space="preserve">Distance to bus stop </t>
  </si>
  <si>
    <t>18/02/2025 10:14 AM</t>
  </si>
  <si>
    <t>Anxiety</t>
  </si>
  <si>
    <t>I use oxygen and my supply is limited which makes using public transport more challenging</t>
  </si>
  <si>
    <t>18/02/2025 6:10 PM</t>
  </si>
  <si>
    <t>Some bus drivers (not all!) who tell me it's not worth me using the bus for just one stop - even when it's a significant distance and more than I can walk.</t>
  </si>
  <si>
    <t>18/02/2025 9:42 PM</t>
  </si>
  <si>
    <t>Still learning to travel independently on bus</t>
  </si>
  <si>
    <t>18/02/2025 9:50 PM</t>
  </si>
  <si>
    <t>Interactions from other passengers. Ie staring, passing comments re dusability</t>
  </si>
  <si>
    <t>19/02/2025 1:02 PM</t>
  </si>
  <si>
    <t>Lack of toilets or on the trains often the toilet is locked or unavailable. Major issues getting wheelchair ramps for the trains especially if you miss your booked train after a hospital appointment as it's only trains with conductors who can deploy the ramps!!!!</t>
  </si>
  <si>
    <t>20/02/2025 3:40 PM</t>
  </si>
  <si>
    <t>I would be struggling if there were no seats with leg room on any journey</t>
  </si>
  <si>
    <t>Cedric Hensley</t>
  </si>
  <si>
    <t>20/02/2025 6:11 PM</t>
  </si>
  <si>
    <t>If another wheelchair is in the only wheelchair space, or if a pram user won’t move out of the wheelchair space.</t>
  </si>
  <si>
    <t>20/02/2025 8:41 PM</t>
  </si>
  <si>
    <t>It does not have a stop near where I want to go to or come back from</t>
  </si>
  <si>
    <t>21/02/2025 9:32 AM</t>
  </si>
  <si>
    <t>Partly inaccessible, but on a good way...</t>
  </si>
  <si>
    <t>I am registered blind and can't read the information</t>
  </si>
  <si>
    <t>Need a guaranteed seat</t>
  </si>
  <si>
    <t>25/02/2025 5:58 PM</t>
  </si>
  <si>
    <t>Mental health issues</t>
  </si>
  <si>
    <t>sometimes the rain is too heavy to go/look out</t>
  </si>
  <si>
    <t>28/02/2025 10:21 AM</t>
  </si>
  <si>
    <t>accessibility is always a worry before going anywhere</t>
  </si>
  <si>
    <t>28/02/2025 10:51 AM</t>
  </si>
  <si>
    <t>My local train stations have stairs and though one has a ramp it is a steeper incline than the regulation and my wheelchair tips backwards and I fell out last time. I’ve also been refused trains home as no staff to have ramp for me to get off the train</t>
  </si>
  <si>
    <t xml:space="preserve">Which of these travel assistance programmes do you use?
 </t>
  </si>
  <si>
    <t>Thistle Assistance</t>
  </si>
  <si>
    <t>National Entitlement Card</t>
  </si>
  <si>
    <t>Blue Badge</t>
  </si>
  <si>
    <t>Scotrail Passenger Assist</t>
  </si>
  <si>
    <t>Sunflower Lanyard</t>
  </si>
  <si>
    <t>I don't use an assistance programme</t>
  </si>
  <si>
    <t>17/02/2025 5:51 PM</t>
  </si>
  <si>
    <t>Bus. Pass</t>
  </si>
  <si>
    <t>17/02/2025 7:00 PM</t>
  </si>
  <si>
    <t>disabled railcard</t>
  </si>
  <si>
    <t>19/02/2025 8:17 AM</t>
  </si>
  <si>
    <t>Access Card</t>
  </si>
  <si>
    <t>Cassady Mccullough</t>
  </si>
  <si>
    <t>EyePlus1</t>
  </si>
  <si>
    <t>21/02/2025 9:24 PM</t>
  </si>
  <si>
    <t>Disabled Person Railcard</t>
  </si>
  <si>
    <t>24/02/2025 3:22 PM</t>
  </si>
  <si>
    <t>Saltire Card NLC</t>
  </si>
  <si>
    <t>Have you heard of Thistle Assistance?</t>
  </si>
  <si>
    <t>Yes</t>
  </si>
  <si>
    <t>No</t>
  </si>
  <si>
    <t>I’m not sure</t>
  </si>
  <si>
    <t>If yes, how did you hear about the scheme?</t>
  </si>
  <si>
    <t>Social media</t>
  </si>
  <si>
    <t>Advertisement on public transport</t>
  </si>
  <si>
    <t>Word of mouth</t>
  </si>
  <si>
    <t>Thistle Assistance website</t>
  </si>
  <si>
    <t>I heard about it at a healthcare appointment</t>
  </si>
  <si>
    <t>Other (please tell us)</t>
  </si>
  <si>
    <t>17/02/2025 12:47 PM</t>
  </si>
  <si>
    <t>Don't use social media.</t>
  </si>
  <si>
    <t>17/02/2025 12:48 PM</t>
  </si>
  <si>
    <t>SPT</t>
  </si>
  <si>
    <t>17/02/2025 12:49 PM</t>
  </si>
  <si>
    <t>This email is first time</t>
  </si>
  <si>
    <t xml:space="preserve">Through SDEF, the predecessor to Disability Equality Scotland </t>
  </si>
  <si>
    <t>17/02/2025 4:55 PM</t>
  </si>
  <si>
    <t xml:space="preserve">Local council's sensory impairment team </t>
  </si>
  <si>
    <t>From receiving this questionnaire</t>
  </si>
  <si>
    <t>Olga Wiggins</t>
  </si>
  <si>
    <t>email</t>
  </si>
  <si>
    <t>25/02/2025 6:06 PM</t>
  </si>
  <si>
    <t>Not</t>
  </si>
  <si>
    <t>I have herd people talking about it but not sure that it is used in my area</t>
  </si>
  <si>
    <t xml:space="preserve">Do you currently have the Thistle Assistance app on your phone or card that you use?
 </t>
  </si>
  <si>
    <t>I have the app on my phone</t>
  </si>
  <si>
    <t>I have a physical card that I use.</t>
  </si>
  <si>
    <t>I have both a physical card and the app</t>
  </si>
  <si>
    <t>I don’t have the app nor a physical card</t>
  </si>
  <si>
    <t xml:space="preserve"> How easy was it to download the Thistle Assistance app?</t>
  </si>
  <si>
    <t>It was very easy</t>
  </si>
  <si>
    <t>It was quite easy</t>
  </si>
  <si>
    <t>It was not very easy</t>
  </si>
  <si>
    <t>It was not easy at all</t>
  </si>
  <si>
    <t>How did you get your Thistle Assistance card?</t>
  </si>
  <si>
    <t>I ordered it online via the Thistle Assistance website</t>
  </si>
  <si>
    <t>I ordered it by phoning  the dedicated Thistle Assistance phone line</t>
  </si>
  <si>
    <t>I was given the leaflet and the card</t>
  </si>
  <si>
    <t>I picked up the leaflet and card from another organisation</t>
  </si>
  <si>
    <t xml:space="preserve"> If you picked up your card from another organisation- what organisation did you pick it up from?</t>
  </si>
  <si>
    <t>If you picked up your card from another organisation- what organisation did you pick it up from?</t>
  </si>
  <si>
    <t xml:space="preserve">Can't remember </t>
  </si>
  <si>
    <t>Laboriosam error ut illum unde iusto voluptatem laudantium vitae ut perferendis exercitationem quibusdam animi id fugiat</t>
  </si>
  <si>
    <t xml:space="preserve">I haven't </t>
  </si>
  <si>
    <t>Never heard of it but I will be getting the app and ordering as soon as I complete this survey from X</t>
  </si>
  <si>
    <t>How easy was it to get your Thistle Assistance card?</t>
  </si>
  <si>
    <t>Where have you used your Thistle Assistance card or app? (tick all that apply)</t>
  </si>
  <si>
    <t>On the bus</t>
  </si>
  <si>
    <t>On the train</t>
  </si>
  <si>
    <t>On a ferry</t>
  </si>
  <si>
    <t>On a plane</t>
  </si>
  <si>
    <t>On the tram</t>
  </si>
  <si>
    <t>On the subway</t>
  </si>
  <si>
    <t>Haven’t used it yet</t>
  </si>
  <si>
    <t>Waiting for it</t>
  </si>
  <si>
    <t xml:space="preserve">To be honest forgot I had it. </t>
  </si>
  <si>
    <t>18/02/2025 9:10 AM</t>
  </si>
  <si>
    <t/>
  </si>
  <si>
    <t>I have yet to use it as only downloaded the app today and ordered my card.</t>
  </si>
  <si>
    <t>Reprehenderit magna sint do exercitationem neque et perspiciatis omnis placeat dolor sit rerum elit deleniti quia ut omnis</t>
  </si>
  <si>
    <t>How often do you use Thistle Assistance when travelling?</t>
  </si>
  <si>
    <t>Every time</t>
  </si>
  <si>
    <t>Most of the time</t>
  </si>
  <si>
    <t>Some of the time</t>
  </si>
  <si>
    <t>Not at all</t>
  </si>
  <si>
    <t>What was your experience when using your Thistle Assistance card/app?</t>
  </si>
  <si>
    <t>Dont know how it would benefit me. Feel scared to use it.</t>
  </si>
  <si>
    <t xml:space="preserve">I don’t think it really makes a difference. Most bus drivers don’t know what it is and the experience depends on the disability awareness training of the driver. </t>
  </si>
  <si>
    <t>17/02/2025 5:00 PM</t>
  </si>
  <si>
    <t>Just use it for extra time to sit down on bus. Also when I depart bus</t>
  </si>
  <si>
    <t>18/02/2025 12:29 AM</t>
  </si>
  <si>
    <t xml:space="preserve">To be honest it wasn’t very useful as the drivers of the buses are unwilling to help </t>
  </si>
  <si>
    <t>On the train and bus...neither knew of it!!</t>
  </si>
  <si>
    <t>Not used it.</t>
  </si>
  <si>
    <t>I can't answer that presently as I have had no experience of using card or app.</t>
  </si>
  <si>
    <t>Staff didn't seem to understand / recognise it.</t>
  </si>
  <si>
    <t>Ok</t>
  </si>
  <si>
    <t>Debitis qui repudiandae eaque blanditiis in reiciendis excepturi eu architecto eum ea doloribus eaque dolores inventore voluptas fugiat iusto</t>
  </si>
  <si>
    <t>Not used it yet</t>
  </si>
  <si>
    <t>People were not very familiar with it. It didn’t have the same impact as a disability card</t>
  </si>
  <si>
    <t>25/02/2025 4:48 PM</t>
  </si>
  <si>
    <t>It was superb, bus drivers have received training in my area!</t>
  </si>
  <si>
    <t xml:space="preserve">None </t>
  </si>
  <si>
    <t>Are there any ways we could improve Thistle Assistance?</t>
  </si>
  <si>
    <t xml:space="preserve">It the disability awareness training that needs improved. It’s very hit and miss. </t>
  </si>
  <si>
    <t xml:space="preserve">Maybe have them more widely available, in council contact centres, or maybe ask councils to include leaflet about them with bus passes </t>
  </si>
  <si>
    <t>Perhaps make it more knowledgeable out there.</t>
  </si>
  <si>
    <t xml:space="preserve">Training for bus drivers and more awareness for airport staff and airline staff. Too often I am left to fend for myself Which isn’t very nice </t>
  </si>
  <si>
    <t xml:space="preserve">There are too many services doing the same thing now.
</t>
  </si>
  <si>
    <t>More publicity with service providers</t>
  </si>
  <si>
    <t>I think it's good to have an app</t>
  </si>
  <si>
    <t>Est totam consectetur est voluptas error natus culpa voluptates molestias exercitation obcaecati reprehenderit consequuntur inventore Nam aspernatur quo</t>
  </si>
  <si>
    <t>Too many cards around. If pensioners or disabled already have a card, the Thistle should not be added to it</t>
  </si>
  <si>
    <t>Make sure all transport employees are trained and all disability support charities, from physical to sensory or neurodiverse etc can share it with their beneficiaries.</t>
  </si>
  <si>
    <t>On a scale of 0 to 10 (where 0 is not likely and 10 is extremely likely), how likely are you to recommend Thistle Assistance to a friend or family member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</si>
  <si>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</si>
  <si>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</si>
  <si>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</si>
  <si>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</si>
  <si>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</si>
  <si>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</si>
  <si>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</si>
  <si>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</si>
  <si>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</si>
  <si>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</si>
  <si>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What is your local council area?</t>
  </si>
  <si>
    <t>Aberdeen City Council</t>
  </si>
  <si>
    <t>Aberdeenshire Council</t>
  </si>
  <si>
    <t>Angus Council</t>
  </si>
  <si>
    <t>Argyll and Bute Council</t>
  </si>
  <si>
    <t>City of Edinburgh Council</t>
  </si>
  <si>
    <t>Clackmannshire Council</t>
  </si>
  <si>
    <t>Comhairle nan Eilean Siar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</si>
  <si>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</si>
  <si>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</si>
  <si>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</si>
  <si>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</si>
  <si>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</si>
  <si>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</si>
  <si>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</si>
  <si>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</si>
  <si>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Glasgow City Council</t>
  </si>
  <si>
    <t>Highland Council</t>
  </si>
  <si>
    <t>Inverclyde Council</t>
  </si>
  <si>
    <t>Midlothian Council</t>
  </si>
  <si>
    <t>Moray Council</t>
  </si>
  <si>
    <t>North Ayrshire Council</t>
  </si>
  <si>
    <t>North Lanarkshire Council</t>
  </si>
  <si>
    <t>Orkney Islands Council</t>
  </si>
  <si>
    <t>Peth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</si>
  <si>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</si>
  <si>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</si>
  <si>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</si>
  <si>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</si>
  <si>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</si>
  <si>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</si>
  <si>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West Dunbartonshire Council</t>
  </si>
  <si>
    <t>West Lothian Council</t>
  </si>
  <si>
    <t xml:space="preserve"> What type of location best describes where you live.</t>
  </si>
  <si>
    <t>I live in a city, with lots of transport links.</t>
  </si>
  <si>
    <t>I live in a city, with few transport links.</t>
  </si>
  <si>
    <t>I live in a town, with lots of transport links</t>
  </si>
  <si>
    <t>I live in a town, with few transport links</t>
  </si>
  <si>
    <t>I live in a rural area, with lots of transport links</t>
  </si>
  <si>
    <t>I live in a rural area, with few transport links</t>
  </si>
  <si>
    <t>What is your age group?</t>
  </si>
  <si>
    <t>16 to 24</t>
  </si>
  <si>
    <t>25 to 34</t>
  </si>
  <si>
    <t>35 to 44</t>
  </si>
  <si>
    <t>45 to 54</t>
  </si>
  <si>
    <t>55 to 64</t>
  </si>
  <si>
    <t>65 to 74</t>
  </si>
  <si>
    <t>75 and over</t>
  </si>
  <si>
    <t>Prefer not to say</t>
  </si>
  <si>
    <t>Total public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</si>
</sst>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i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F9F8F0"/>
      </patternFill>
    </fill>
    <fill>
      <patternFill patternType="solid">
        <fgColor rgb="FFDDDDDD"/>
      </patternFill>
    </fill>
    <fill>
      <patternFill patternType="solid">
        <fgColor rgb="FFEEEEEE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10" fontId="0" fillId="7" borderId="0" xfId="0" applyNumberFormat="1" applyFill="1"/>
    <xf numFmtId="0" fontId="4" fillId="5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How do you usually get around? Tick all that apply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1'!$B$4:$B$14</c:f>
              <c:strCache>
                <c:ptCount val="11"/>
                <c:pt idx="0">
                  <c:v>Walking</c:v>
                </c:pt>
                <c:pt idx="1">
                  <c:v>Wheeling</c:v>
                </c:pt>
                <c:pt idx="2">
                  <c:v>Cycling</c:v>
                </c:pt>
                <c:pt idx="3">
                  <c:v>Bus</c:v>
                </c:pt>
                <c:pt idx="4">
                  <c:v>Train</c:v>
                </c:pt>
                <c:pt idx="5">
                  <c:v>Car</c:v>
                </c:pt>
                <c:pt idx="6">
                  <c:v>Taxi</c:v>
                </c:pt>
                <c:pt idx="7">
                  <c:v>Ferry</c:v>
                </c:pt>
                <c:pt idx="8">
                  <c:v>Tram</c:v>
                </c:pt>
                <c:pt idx="9">
                  <c:v>Subway</c:v>
                </c:pt>
                <c:pt idx="10">
                  <c:v>Other, please tell us</c:v>
                </c:pt>
              </c:strCache>
            </c:strRef>
          </c:cat>
          <c:val>
            <c:numRef>
              <c:f>'Question 1'!$D$4:$D$14</c:f>
              <c:numCache>
                <c:formatCode>0.0%</c:formatCode>
                <c:ptCount val="11"/>
                <c:pt idx="0">
                  <c:v>0.57692307692307698</c:v>
                </c:pt>
                <c:pt idx="1">
                  <c:v>0.15384615384615385</c:v>
                </c:pt>
                <c:pt idx="2">
                  <c:v>3.8461538461538464E-2</c:v>
                </c:pt>
                <c:pt idx="3">
                  <c:v>0.58653846153846156</c:v>
                </c:pt>
                <c:pt idx="4">
                  <c:v>0.39423076923076922</c:v>
                </c:pt>
                <c:pt idx="5">
                  <c:v>0.59615384615384615</c:v>
                </c:pt>
                <c:pt idx="6">
                  <c:v>0.34615384615384615</c:v>
                </c:pt>
                <c:pt idx="7">
                  <c:v>9.6153846153846145E-2</c:v>
                </c:pt>
                <c:pt idx="8">
                  <c:v>6.7307692307692304E-2</c:v>
                </c:pt>
                <c:pt idx="9">
                  <c:v>8.6538461538461536E-2</c:v>
                </c:pt>
                <c:pt idx="10">
                  <c:v>8.6538461538461536E-2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DC-4B75-B3B1-F0A9A6D437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Do you use any equipment or aids to help you travel? Tick any that apply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2'!$B$4:$B$10</c:f>
              <c:strCache>
                <c:ptCount val="7"/>
                <c:pt idx="0">
                  <c:v>Wheelchair/seated mobility device</c:v>
                </c:pt>
                <c:pt idx="1">
                  <c:v>Walking stick/crutches</c:v>
                </c:pt>
                <c:pt idx="2">
                  <c:v>assistance dog</c:v>
                </c:pt>
                <c:pt idx="3">
                  <c:v>cane</c:v>
                </c:pt>
                <c:pt idx="4">
                  <c:v>hearing loop</c:v>
                </c:pt>
                <c:pt idx="5">
                  <c:v>none of the above</c:v>
                </c:pt>
                <c:pt idx="6">
                  <c:v>Other-  Please tell us</c:v>
                </c:pt>
              </c:strCache>
            </c:strRef>
          </c:cat>
          <c:val>
            <c:numRef>
              <c:f>'Question 2'!$D$4:$D$10</c:f>
              <c:numCache>
                <c:formatCode>0.0%</c:formatCode>
                <c:ptCount val="7"/>
                <c:pt idx="0">
                  <c:v>0.37254901960784315</c:v>
                </c:pt>
                <c:pt idx="1">
                  <c:v>0.5</c:v>
                </c:pt>
                <c:pt idx="2">
                  <c:v>4.9019607843137261E-2</c:v>
                </c:pt>
                <c:pt idx="3">
                  <c:v>0.10784313725490197</c:v>
                </c:pt>
                <c:pt idx="4">
                  <c:v>9.8039215686274522E-2</c:v>
                </c:pt>
                <c:pt idx="5">
                  <c:v>0.19607843137254904</c:v>
                </c:pt>
                <c:pt idx="6">
                  <c:v>6.8627450980392149E-2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15-4F9D-9A4D-54E1D355F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How often do you travel on public transport?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3'!$B$4:$B$10</c:f>
              <c:strCache>
                <c:ptCount val="7"/>
                <c:pt idx="0">
                  <c:v>Everyday</c:v>
                </c:pt>
                <c:pt idx="1">
                  <c:v>3 to 5 days a week</c:v>
                </c:pt>
                <c:pt idx="2">
                  <c:v>Once a week</c:v>
                </c:pt>
                <c:pt idx="3">
                  <c:v>Once a month</c:v>
                </c:pt>
                <c:pt idx="4">
                  <c:v>Once every few months</c:v>
                </c:pt>
                <c:pt idx="5">
                  <c:v>Once a year</c:v>
                </c:pt>
                <c:pt idx="6">
                  <c:v>Never</c:v>
                </c:pt>
              </c:strCache>
            </c:strRef>
          </c:cat>
          <c:val>
            <c:numRef>
              <c:f>'Question 3'!$D$4:$D$10</c:f>
              <c:numCache>
                <c:formatCode>0.0%</c:formatCode>
                <c:ptCount val="7"/>
                <c:pt idx="0">
                  <c:v>9.6153846153846145E-2</c:v>
                </c:pt>
                <c:pt idx="1">
                  <c:v>0.24038461538461539</c:v>
                </c:pt>
                <c:pt idx="2">
                  <c:v>0.13461538461538461</c:v>
                </c:pt>
                <c:pt idx="3">
                  <c:v>0.16346153846153846</c:v>
                </c:pt>
                <c:pt idx="4">
                  <c:v>0.19230769230769229</c:v>
                </c:pt>
                <c:pt idx="5">
                  <c:v>4.8076923076923073E-2</c:v>
                </c:pt>
                <c:pt idx="6">
                  <c:v>0.125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192-417F-98D4-094F0F620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Are there any barriers that stop you from using public transport (tick all that apply)?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4'!$B$4:$B$11</c:f>
              <c:strCache>
                <c:ptCount val="8"/>
                <c:pt idx="0">
                  <c:v>Cost</c:v>
                </c:pt>
                <c:pt idx="1">
                  <c:v>It isn’t accessible</c:v>
                </c:pt>
                <c:pt idx="2">
                  <c:v>Lack of frequency</c:v>
                </c:pt>
                <c:pt idx="3">
                  <c:v>Unreliable service</c:v>
                </c:pt>
                <c:pt idx="4">
                  <c:v>Journey times are too long</c:v>
                </c:pt>
                <c:pt idx="5">
                  <c:v>There’s no public transport in my area</c:v>
                </c:pt>
                <c:pt idx="6">
                  <c:v>I face no barriers that stop me from using public transport</c:v>
                </c:pt>
                <c:pt idx="7">
                  <c:v>Other, please tell us</c:v>
                </c:pt>
              </c:strCache>
            </c:strRef>
          </c:cat>
          <c:val>
            <c:numRef>
              <c:f>'Question 4'!$D$4:$D$11</c:f>
              <c:numCache>
                <c:formatCode>0.0%</c:formatCode>
                <c:ptCount val="8"/>
                <c:pt idx="0">
                  <c:v>0.20792079207920794</c:v>
                </c:pt>
                <c:pt idx="1">
                  <c:v>0.35643564356435647</c:v>
                </c:pt>
                <c:pt idx="2">
                  <c:v>0.36633663366336633</c:v>
                </c:pt>
                <c:pt idx="3">
                  <c:v>0.38613861386138615</c:v>
                </c:pt>
                <c:pt idx="4">
                  <c:v>0.15841584158415842</c:v>
                </c:pt>
                <c:pt idx="5">
                  <c:v>3.9603960396039604E-2</c:v>
                </c:pt>
                <c:pt idx="6">
                  <c:v>0.18811881188118812</c:v>
                </c:pt>
                <c:pt idx="7">
                  <c:v>0.29702970297029707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64-4552-B352-082AE5D70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Which of these travel assistance programmes do you use?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5'!$B$4:$B$10</c:f>
              <c:strCache>
                <c:ptCount val="7"/>
                <c:pt idx="0">
                  <c:v>Thistle Assistance</c:v>
                </c:pt>
                <c:pt idx="1">
                  <c:v>National Entitlement Card</c:v>
                </c:pt>
                <c:pt idx="2">
                  <c:v>Blue Badge</c:v>
                </c:pt>
                <c:pt idx="3">
                  <c:v>Scotrail Passenger Assist</c:v>
                </c:pt>
                <c:pt idx="4">
                  <c:v>Sunflower Lanyard</c:v>
                </c:pt>
                <c:pt idx="5">
                  <c:v>I don't use an assistance programme</c:v>
                </c:pt>
                <c:pt idx="6">
                  <c:v>Other, please tell us</c:v>
                </c:pt>
              </c:strCache>
            </c:strRef>
          </c:cat>
          <c:val>
            <c:numRef>
              <c:f>'Question 5'!$D$4:$D$10</c:f>
              <c:numCache>
                <c:formatCode>0.0%</c:formatCode>
                <c:ptCount val="7"/>
                <c:pt idx="0">
                  <c:v>0.11428571428571428</c:v>
                </c:pt>
                <c:pt idx="1">
                  <c:v>0.63809523809523805</c:v>
                </c:pt>
                <c:pt idx="2">
                  <c:v>0.59047619047619049</c:v>
                </c:pt>
                <c:pt idx="3">
                  <c:v>0.15238095238095237</c:v>
                </c:pt>
                <c:pt idx="4">
                  <c:v>0.29523809523809524</c:v>
                </c:pt>
                <c:pt idx="5">
                  <c:v>0.17142857142857143</c:v>
                </c:pt>
                <c:pt idx="6">
                  <c:v>6.6666666666666666E-2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A86-4714-A8AF-2E12AEF67E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Have you heard of Thistle Assistance?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6'!$B$4:$B$6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I’m not sure</c:v>
                </c:pt>
              </c:strCache>
            </c:strRef>
          </c:cat>
          <c:val>
            <c:numRef>
              <c:f>'Question 6'!$D$4:$D$6</c:f>
              <c:numCache>
                <c:formatCode>0.0%</c:formatCode>
                <c:ptCount val="3"/>
                <c:pt idx="0">
                  <c:v>0.25714285714285717</c:v>
                </c:pt>
                <c:pt idx="1">
                  <c:v>0.70476190476190481</c:v>
                </c:pt>
                <c:pt idx="2">
                  <c:v>3.8095238095238092E-2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35-433F-B07A-7172A3D064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If yes, how did you hear about the scheme?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7'!$B$4:$B$9</c:f>
              <c:strCache>
                <c:ptCount val="6"/>
                <c:pt idx="0">
                  <c:v>Social media</c:v>
                </c:pt>
                <c:pt idx="1">
                  <c:v>Advertisement on public transport</c:v>
                </c:pt>
                <c:pt idx="2">
                  <c:v>Word of mouth</c:v>
                </c:pt>
                <c:pt idx="3">
                  <c:v>Thistle Assistance website</c:v>
                </c:pt>
                <c:pt idx="4">
                  <c:v>I heard about it at a healthcare appointment</c:v>
                </c:pt>
                <c:pt idx="5">
                  <c:v>Other (please tell us)</c:v>
                </c:pt>
              </c:strCache>
            </c:strRef>
          </c:cat>
          <c:val>
            <c:numRef>
              <c:f>'Question 7'!$D$4:$D$9</c:f>
              <c:numCache>
                <c:formatCode>0.0%</c:formatCode>
                <c:ptCount val="6"/>
                <c:pt idx="0">
                  <c:v>0.42499999999999999</c:v>
                </c:pt>
                <c:pt idx="1">
                  <c:v>0.1</c:v>
                </c:pt>
                <c:pt idx="2">
                  <c:v>0.22500000000000001</c:v>
                </c:pt>
                <c:pt idx="3">
                  <c:v>0.1</c:v>
                </c:pt>
                <c:pt idx="4">
                  <c:v>7.4999999999999997E-2</c:v>
                </c:pt>
                <c:pt idx="5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61-4C6E-B03F-6F019C549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Do you currently have the Thistle Assistance app on your phone or card that you use?
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8'!$B$4:$B$7</c:f>
              <c:strCache>
                <c:ptCount val="4"/>
                <c:pt idx="0">
                  <c:v>I have the app on my phone</c:v>
                </c:pt>
                <c:pt idx="1">
                  <c:v>I have a physical card that I use.</c:v>
                </c:pt>
                <c:pt idx="2">
                  <c:v>I have both a physical card and the app</c:v>
                </c:pt>
                <c:pt idx="3">
                  <c:v>I don’t have the app nor a physical card</c:v>
                </c:pt>
              </c:strCache>
            </c:strRef>
          </c:cat>
          <c:val>
            <c:numRef>
              <c:f>'Question 8'!$D$4:$D$7</c:f>
              <c:numCache>
                <c:formatCode>0.0%</c:formatCode>
                <c:ptCount val="4"/>
                <c:pt idx="0">
                  <c:v>5.7142857142857141E-2</c:v>
                </c:pt>
                <c:pt idx="1">
                  <c:v>6.6666666666666666E-2</c:v>
                </c:pt>
                <c:pt idx="2">
                  <c:v>4.7619047619047616E-2</c:v>
                </c:pt>
                <c:pt idx="3">
                  <c:v>0.82857142857142863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63-4E0B-8258-81F74C110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&amp;nbsp;How easy was it to download the Thistle Assistance app?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9'!$B$4:$B$7</c:f>
              <c:strCache>
                <c:ptCount val="4"/>
                <c:pt idx="0">
                  <c:v>It was very easy</c:v>
                </c:pt>
                <c:pt idx="1">
                  <c:v>It was quite easy</c:v>
                </c:pt>
                <c:pt idx="2">
                  <c:v>It was not very easy</c:v>
                </c:pt>
                <c:pt idx="3">
                  <c:v>It was not easy at all</c:v>
                </c:pt>
              </c:strCache>
            </c:strRef>
          </c:cat>
          <c:val>
            <c:numRef>
              <c:f>'Question 9'!$D$4:$D$7</c:f>
              <c:numCache>
                <c:formatCode>0.0%</c:formatCode>
                <c:ptCount val="4"/>
                <c:pt idx="0">
                  <c:v>0.47368421052631582</c:v>
                </c:pt>
                <c:pt idx="1">
                  <c:v>0.36842105263157898</c:v>
                </c:pt>
                <c:pt idx="2">
                  <c:v>0.10526315789473685</c:v>
                </c:pt>
                <c:pt idx="3">
                  <c:v>5.2631578947368425E-2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67-4BE3-BADF-6FB677406B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How did you get your Thistle Assistance card?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10'!$B$4:$B$7</c:f>
              <c:strCache>
                <c:ptCount val="4"/>
                <c:pt idx="0">
                  <c:v>I ordered it online via the Thistle Assistance website</c:v>
                </c:pt>
                <c:pt idx="1">
                  <c:v>I ordered it by phoning  the dedicated Thistle Assistance phone line</c:v>
                </c:pt>
                <c:pt idx="2">
                  <c:v>I was given the leaflet and the card</c:v>
                </c:pt>
                <c:pt idx="3">
                  <c:v>I picked up the leaflet and card from another organisation</c:v>
                </c:pt>
              </c:strCache>
            </c:strRef>
          </c:cat>
          <c:val>
            <c:numRef>
              <c:f>'Question 10'!$D$4:$D$7</c:f>
              <c:numCache>
                <c:formatCode>0.0%</c:formatCode>
                <c:ptCount val="4"/>
                <c:pt idx="0">
                  <c:v>0.58823529411764708</c:v>
                </c:pt>
                <c:pt idx="1">
                  <c:v>5.8823529411764712E-2</c:v>
                </c:pt>
                <c:pt idx="2">
                  <c:v>0.17647058823529413</c:v>
                </c:pt>
                <c:pt idx="3">
                  <c:v>0.17647058823529413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47-46E1-BA6F-4D1FBDA5C0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How easy was it to get your Thistle Assistance card?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11'!$B$4:$B$7</c:f>
              <c:strCache>
                <c:ptCount val="4"/>
                <c:pt idx="0">
                  <c:v>It was very easy</c:v>
                </c:pt>
                <c:pt idx="1">
                  <c:v>It was quite easy</c:v>
                </c:pt>
                <c:pt idx="2">
                  <c:v>It was not very easy</c:v>
                </c:pt>
                <c:pt idx="3">
                  <c:v>It was not easy at all</c:v>
                </c:pt>
              </c:strCache>
            </c:strRef>
          </c:cat>
          <c:val>
            <c:numRef>
              <c:f>'Question 11'!$D$4:$D$7</c:f>
              <c:numCache>
                <c:formatCode>0.0%</c:formatCode>
                <c:ptCount val="4"/>
                <c:pt idx="0">
                  <c:v>0.44444444444444442</c:v>
                </c:pt>
                <c:pt idx="1">
                  <c:v>0.38888888888888884</c:v>
                </c:pt>
                <c:pt idx="2">
                  <c:v>0.1111111111111111</c:v>
                </c:pt>
                <c:pt idx="3">
                  <c:v>5.5555555555555552E-2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FE-4619-B0B7-AF8F089922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Where have you used your Thistle Assistance card or app? (tick all that apply)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12'!$B$4:$B$10</c:f>
              <c:strCache>
                <c:ptCount val="7"/>
                <c:pt idx="0">
                  <c:v>On the bus</c:v>
                </c:pt>
                <c:pt idx="1">
                  <c:v>On the train</c:v>
                </c:pt>
                <c:pt idx="2">
                  <c:v>On a ferry</c:v>
                </c:pt>
                <c:pt idx="3">
                  <c:v>On a plane</c:v>
                </c:pt>
                <c:pt idx="4">
                  <c:v>On the tram</c:v>
                </c:pt>
                <c:pt idx="5">
                  <c:v>On the subway</c:v>
                </c:pt>
                <c:pt idx="6">
                  <c:v>Other (please tell us)</c:v>
                </c:pt>
              </c:strCache>
            </c:strRef>
          </c:cat>
          <c:val>
            <c:numRef>
              <c:f>'Question 12'!$D$4:$D$10</c:f>
              <c:numCache>
                <c:formatCode>0.0%</c:formatCode>
                <c:ptCount val="7"/>
                <c:pt idx="0">
                  <c:v>0.63157894736842102</c:v>
                </c:pt>
                <c:pt idx="1">
                  <c:v>0.2105263157894737</c:v>
                </c:pt>
                <c:pt idx="2">
                  <c:v>0.10526315789473685</c:v>
                </c:pt>
                <c:pt idx="3">
                  <c:v>0.10526315789473685</c:v>
                </c:pt>
                <c:pt idx="4">
                  <c:v>0.10526315789473685</c:v>
                </c:pt>
                <c:pt idx="5">
                  <c:v>0.10526315789473685</c:v>
                </c:pt>
                <c:pt idx="6">
                  <c:v>0.36842105263157898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7A-47F6-8E93-699DD6A8C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How often do you use Thistle Assistance when travelling?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13'!$B$4:$B$7</c:f>
              <c:strCache>
                <c:ptCount val="4"/>
                <c:pt idx="0">
                  <c:v>Every time</c:v>
                </c:pt>
                <c:pt idx="1">
                  <c:v>Most of the time</c:v>
                </c:pt>
                <c:pt idx="2">
                  <c:v>Some of the time</c:v>
                </c:pt>
                <c:pt idx="3">
                  <c:v>Not at all</c:v>
                </c:pt>
              </c:strCache>
            </c:strRef>
          </c:cat>
          <c:val>
            <c:numRef>
              <c:f>'Question 13'!$D$4:$D$7</c:f>
              <c:numCache>
                <c:formatCode>0.0%</c:formatCode>
                <c:ptCount val="4"/>
                <c:pt idx="0">
                  <c:v>0.24</c:v>
                </c:pt>
                <c:pt idx="1">
                  <c:v>0.12</c:v>
                </c:pt>
                <c:pt idx="2">
                  <c:v>0.2</c:v>
                </c:pt>
                <c:pt idx="3">
                  <c:v>0.44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9C-421D-8EE5-89E5EAF771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On a scale of 0 to 10 (where 0 is not likely and 10 is extremely likely), how likely are you to recommend Thistle Assistance to a friend or family member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16'!$B$4:$B$13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'Question 16'!$D$4:$D$13</c:f>
              <c:numCache>
                <c:formatCode>0.0%</c:formatCode>
                <c:ptCount val="10"/>
                <c:pt idx="0">
                  <c:v>0.21739130434782608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8.6956521739130432E-2</c:v>
                </c:pt>
                <c:pt idx="6">
                  <c:v>0</c:v>
                </c:pt>
                <c:pt idx="7">
                  <c:v>4.3478260869565216E-2</c:v>
                </c:pt>
                <c:pt idx="8">
                  <c:v>4.3478260869565216E-2</c:v>
                </c:pt>
                <c:pt idx="9">
                  <c:v>0.39130434782608697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53-4DF2-AA87-1AD5FF9BA3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What is your local council area?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17'!$B$4:$B$35</c:f>
              <c:strCache>
                <c:ptCount val="32"/>
                <c:pt idx="0">
                  <c:v>Aberdeen City Council</c:v>
                </c:pt>
                <c:pt idx="1">
                  <c:v>Aberdeenshire Council</c:v>
                </c:pt>
                <c:pt idx="2">
                  <c:v>Angus Council</c:v>
                </c:pt>
                <c:pt idx="3">
                  <c:v>Argyll and Bute Council</c:v>
                </c:pt>
                <c:pt idx="4">
                  <c:v>City of Edinburgh Council</c:v>
                </c:pt>
                <c:pt idx="5">
                  <c:v>Clackmannshire Council</c:v>
                </c:pt>
                <c:pt idx="6">
                  <c:v>Comhairle nan Eilean Siar</c:v>
                </c:pt>
                <c:pt idx="7">
                  <c:v>Dumfries and Galloway Council</c:v>
                </c:pt>
                <c:pt idx="8">
                  <c:v>Dundee City Council</c:v>
                </c:pt>
                <c:pt idx="9">
                  <c:v>East Ayrshire Council</c:v>
                </c:pt>
                <c:pt idx="10">
                  <c:v>East Dunbartonshire Council</c:v>
                </c:pt>
                <c:pt idx="11">
                  <c:v>East Lothian Council</c:v>
                </c:pt>
                <c:pt idx="12">
                  <c:v>East Renfrewshire Council</c:v>
                </c:pt>
                <c:pt idx="13">
                  <c:v>Falkirk Council</c:v>
                </c:pt>
                <c:pt idx="14">
                  <c:v>Fife Council</c:v>
                </c:pt>
                <c:pt idx="15">
                  <c:v>Glasgow City Council</c:v>
                </c:pt>
                <c:pt idx="16">
                  <c:v>Highland Council</c:v>
                </c:pt>
                <c:pt idx="17">
                  <c:v>Inverclyde Council</c:v>
                </c:pt>
                <c:pt idx="18">
                  <c:v>Midlothian Council</c:v>
                </c:pt>
                <c:pt idx="19">
                  <c:v>Moray Council</c:v>
                </c:pt>
                <c:pt idx="20">
                  <c:v>North Ayrshire Council</c:v>
                </c:pt>
                <c:pt idx="21">
                  <c:v>North Lanarkshire Council</c:v>
                </c:pt>
                <c:pt idx="22">
                  <c:v>Orkney Islands Council</c:v>
                </c:pt>
                <c:pt idx="23">
                  <c:v>Peth and Kinross Council</c:v>
                </c:pt>
                <c:pt idx="24">
                  <c:v>Renfrewshire Council</c:v>
                </c:pt>
                <c:pt idx="25">
                  <c:v>Scottish Borders Council</c:v>
                </c:pt>
                <c:pt idx="26">
                  <c:v>Shetland Islands Council</c:v>
                </c:pt>
                <c:pt idx="27">
                  <c:v>South Ayrshire Council</c:v>
                </c:pt>
                <c:pt idx="28">
                  <c:v>South Lanarkshire Council</c:v>
                </c:pt>
                <c:pt idx="29">
                  <c:v>Stirling Council</c:v>
                </c:pt>
                <c:pt idx="30">
                  <c:v>West Dunbartonshire Council</c:v>
                </c:pt>
                <c:pt idx="31">
                  <c:v>West Lothian Council</c:v>
                </c:pt>
              </c:strCache>
            </c:strRef>
          </c:cat>
          <c:val>
            <c:numRef>
              <c:f>'Question 17'!$D$4:$D$35</c:f>
              <c:numCache>
                <c:formatCode>0.0%</c:formatCode>
                <c:ptCount val="32"/>
                <c:pt idx="0">
                  <c:v>1.9230769230769232E-2</c:v>
                </c:pt>
                <c:pt idx="1">
                  <c:v>1.9230769230769232E-2</c:v>
                </c:pt>
                <c:pt idx="2">
                  <c:v>6.7307692307692304E-2</c:v>
                </c:pt>
                <c:pt idx="3">
                  <c:v>1.9230769230769232E-2</c:v>
                </c:pt>
                <c:pt idx="4">
                  <c:v>8.6538461538461536E-2</c:v>
                </c:pt>
                <c:pt idx="5">
                  <c:v>9.6153846153846159E-3</c:v>
                </c:pt>
                <c:pt idx="6">
                  <c:v>1.9230769230769232E-2</c:v>
                </c:pt>
                <c:pt idx="7">
                  <c:v>3.8461538461538464E-2</c:v>
                </c:pt>
                <c:pt idx="8">
                  <c:v>2.8846153846153844E-2</c:v>
                </c:pt>
                <c:pt idx="9">
                  <c:v>2.8846153846153844E-2</c:v>
                </c:pt>
                <c:pt idx="10">
                  <c:v>0</c:v>
                </c:pt>
                <c:pt idx="11">
                  <c:v>2.8846153846153844E-2</c:v>
                </c:pt>
                <c:pt idx="12">
                  <c:v>1.9230769230769232E-2</c:v>
                </c:pt>
                <c:pt idx="13">
                  <c:v>2.8846153846153844E-2</c:v>
                </c:pt>
                <c:pt idx="14">
                  <c:v>2.8846153846153844E-2</c:v>
                </c:pt>
                <c:pt idx="15">
                  <c:v>0.11538461538461538</c:v>
                </c:pt>
                <c:pt idx="16">
                  <c:v>4.8076923076923073E-2</c:v>
                </c:pt>
                <c:pt idx="17">
                  <c:v>2.8846153846153844E-2</c:v>
                </c:pt>
                <c:pt idx="18">
                  <c:v>0</c:v>
                </c:pt>
                <c:pt idx="19">
                  <c:v>9.6153846153846159E-3</c:v>
                </c:pt>
                <c:pt idx="20">
                  <c:v>5.7692307692307689E-2</c:v>
                </c:pt>
                <c:pt idx="21">
                  <c:v>6.7307692307692304E-2</c:v>
                </c:pt>
                <c:pt idx="22">
                  <c:v>0</c:v>
                </c:pt>
                <c:pt idx="23">
                  <c:v>2.8846153846153844E-2</c:v>
                </c:pt>
                <c:pt idx="24">
                  <c:v>1.9230769230769232E-2</c:v>
                </c:pt>
                <c:pt idx="25">
                  <c:v>5.7692307692307689E-2</c:v>
                </c:pt>
                <c:pt idx="26">
                  <c:v>0</c:v>
                </c:pt>
                <c:pt idx="27">
                  <c:v>2.8846153846153844E-2</c:v>
                </c:pt>
                <c:pt idx="28">
                  <c:v>2.8846153846153844E-2</c:v>
                </c:pt>
                <c:pt idx="29">
                  <c:v>2.8846153846153844E-2</c:v>
                </c:pt>
                <c:pt idx="30">
                  <c:v>2.8846153846153844E-2</c:v>
                </c:pt>
                <c:pt idx="31">
                  <c:v>9.6153846153846159E-3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49-427D-9868-921C99C99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&amp;nbsp;What type of location best describes where you live.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18'!$B$4:$B$9</c:f>
              <c:strCache>
                <c:ptCount val="6"/>
                <c:pt idx="0">
                  <c:v>I live in a city, with lots of transport links.</c:v>
                </c:pt>
                <c:pt idx="1">
                  <c:v>I live in a city, with few transport links.</c:v>
                </c:pt>
                <c:pt idx="2">
                  <c:v>I live in a town, with lots of transport links</c:v>
                </c:pt>
                <c:pt idx="3">
                  <c:v>I live in a town, with few transport links</c:v>
                </c:pt>
                <c:pt idx="4">
                  <c:v>I live in a rural area, with lots of transport links</c:v>
                </c:pt>
                <c:pt idx="5">
                  <c:v>I live in a rural area, with few transport links</c:v>
                </c:pt>
              </c:strCache>
            </c:strRef>
          </c:cat>
          <c:val>
            <c:numRef>
              <c:f>'Question 18'!$D$4:$D$9</c:f>
              <c:numCache>
                <c:formatCode>0.0%</c:formatCode>
                <c:ptCount val="6"/>
                <c:pt idx="0">
                  <c:v>0.24509803921568629</c:v>
                </c:pt>
                <c:pt idx="1">
                  <c:v>9.8039215686274508E-3</c:v>
                </c:pt>
                <c:pt idx="2">
                  <c:v>0.20588235294117649</c:v>
                </c:pt>
                <c:pt idx="3">
                  <c:v>0.29411764705882354</c:v>
                </c:pt>
                <c:pt idx="4">
                  <c:v>3.9215686274509803E-2</c:v>
                </c:pt>
                <c:pt idx="5">
                  <c:v>0.20588235294117649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46-4EE6-A851-FCE58740F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What is your age group?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19'!$B$4:$B$11</c:f>
              <c:strCache>
                <c:ptCount val="8"/>
                <c:pt idx="0">
                  <c:v>16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to 74</c:v>
                </c:pt>
                <c:pt idx="6">
                  <c:v>75 and over</c:v>
                </c:pt>
                <c:pt idx="7">
                  <c:v>Prefer not to say</c:v>
                </c:pt>
              </c:strCache>
            </c:strRef>
          </c:cat>
          <c:val>
            <c:numRef>
              <c:f>'Question 19'!$D$4:$D$11</c:f>
              <c:numCache>
                <c:formatCode>0.0%</c:formatCode>
                <c:ptCount val="8"/>
                <c:pt idx="0">
                  <c:v>4.8543689320388349E-2</c:v>
                </c:pt>
                <c:pt idx="1">
                  <c:v>6.7961165048543687E-2</c:v>
                </c:pt>
                <c:pt idx="2">
                  <c:v>9.7087378640776698E-2</c:v>
                </c:pt>
                <c:pt idx="3">
                  <c:v>0.20388349514563106</c:v>
                </c:pt>
                <c:pt idx="4">
                  <c:v>0.29126213592233013</c:v>
                </c:pt>
                <c:pt idx="5">
                  <c:v>0.23300970873786409</c:v>
                </c:pt>
                <c:pt idx="6">
                  <c:v>3.8834951456310683E-2</c:v>
                </c:pt>
                <c:pt idx="7">
                  <c:v>1.9417475728155342E-2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1A-43A2-B964-2ADBA39B69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111125</xdr:colOff>
      <xdr:row>1</xdr:row>
      <xdr:rowOff>301625</xdr:rowOff>
    </xdr:from>
    <xdr:to>
      <xdr:col>17</xdr:col>
      <xdr:colOff>339725</xdr:colOff>
      <xdr:row>18</xdr:row>
      <xdr:rowOff>225425</xdr:rowOff>
    </xdr:to>
    <xdr:graphicFrame macro="">
      <xdr:nvGraphicFramePr>
        <xdr:cNvPr id="2" name="Chart2436167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2" name="Chart2436168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2" name="Chart2436168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15</xdr:col>
      <xdr:colOff>409575</xdr:colOff>
      <xdr:row>15</xdr:row>
      <xdr:rowOff>266700</xdr:rowOff>
    </xdr:to>
    <xdr:graphicFrame macro="">
      <xdr:nvGraphicFramePr>
        <xdr:cNvPr id="3" name="Chart2436169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4" name="Chart2436172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5" name="Chart2436178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6" name="Chart2436178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7" name="Chart2436296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8" name="Chart2436306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171450</xdr:rowOff>
    </xdr:from>
    <xdr:to>
      <xdr:col>20</xdr:col>
      <xdr:colOff>266700</xdr:colOff>
      <xdr:row>16</xdr:row>
      <xdr:rowOff>57150</xdr:rowOff>
    </xdr:to>
    <xdr:graphicFrame macro="">
      <xdr:nvGraphicFramePr>
        <xdr:cNvPr id="9" name="Chart2437080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0" name="Chart24370807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1" name="Chart24371589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2" name="Chart2437159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3" name="Chart24371669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4" name="Chart24371760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5" name="Chart24371768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228600</xdr:colOff>
      <xdr:row>17</xdr:row>
      <xdr:rowOff>152400</xdr:rowOff>
    </xdr:to>
    <xdr:graphicFrame macro="">
      <xdr:nvGraphicFramePr>
        <xdr:cNvPr id="16" name="Chart24371814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8"/>
  <sheetViews>
    <sheetView workbookViewId="0">
      <selection activeCell="E7" sqref="E7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7" ht="35.1" customHeight="1" x14ac:dyDescent="0.25">
      <c r="A1" s="20" t="s">
        <v>0</v>
      </c>
      <c r="B1" s="20"/>
      <c r="C1" s="20"/>
      <c r="D1" s="20"/>
      <c r="E1" s="20"/>
    </row>
    <row r="2" spans="1:7" ht="30" customHeight="1" x14ac:dyDescent="0.25">
      <c r="A2" s="21" t="s">
        <v>1</v>
      </c>
      <c r="B2" s="21"/>
      <c r="C2" s="21"/>
      <c r="D2" s="21"/>
      <c r="E2" s="21"/>
    </row>
    <row r="3" spans="1:7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7" ht="18" customHeight="1" x14ac:dyDescent="0.25">
      <c r="A4" s="7">
        <v>1</v>
      </c>
      <c r="B4" s="19" t="s">
        <v>5</v>
      </c>
      <c r="C4" s="19"/>
      <c r="D4" s="9">
        <v>0.57692307692307698</v>
      </c>
      <c r="E4" s="10">
        <v>60</v>
      </c>
    </row>
    <row r="5" spans="1:7" ht="18" customHeight="1" x14ac:dyDescent="0.25">
      <c r="A5" s="7">
        <v>2</v>
      </c>
      <c r="B5" s="19" t="s">
        <v>6</v>
      </c>
      <c r="C5" s="19"/>
      <c r="D5" s="9">
        <v>0.15384615384615385</v>
      </c>
      <c r="E5" s="10">
        <v>16</v>
      </c>
    </row>
    <row r="6" spans="1:7" ht="18" customHeight="1" x14ac:dyDescent="0.25">
      <c r="A6" s="7">
        <v>3</v>
      </c>
      <c r="B6" s="19" t="s">
        <v>7</v>
      </c>
      <c r="C6" s="19"/>
      <c r="D6" s="9">
        <v>3.8461538461538464E-2</v>
      </c>
      <c r="E6" s="10">
        <v>4</v>
      </c>
    </row>
    <row r="7" spans="1:7" ht="18" customHeight="1" x14ac:dyDescent="0.25">
      <c r="A7" s="12">
        <v>4</v>
      </c>
      <c r="B7" s="18" t="s">
        <v>8</v>
      </c>
      <c r="C7" s="18"/>
      <c r="D7" s="13">
        <v>0.58653846153846156</v>
      </c>
      <c r="E7" s="12">
        <v>61</v>
      </c>
    </row>
    <row r="8" spans="1:7" ht="18" customHeight="1" x14ac:dyDescent="0.25">
      <c r="A8" s="12">
        <v>5</v>
      </c>
      <c r="B8" s="18" t="s">
        <v>9</v>
      </c>
      <c r="C8" s="18"/>
      <c r="D8" s="13">
        <v>0.39423076923076922</v>
      </c>
      <c r="E8" s="12">
        <v>41</v>
      </c>
    </row>
    <row r="9" spans="1:7" ht="18" customHeight="1" x14ac:dyDescent="0.25">
      <c r="A9" s="7">
        <v>6</v>
      </c>
      <c r="B9" s="19" t="s">
        <v>10</v>
      </c>
      <c r="C9" s="19"/>
      <c r="D9" s="9">
        <v>0.59615384615384615</v>
      </c>
      <c r="E9" s="10">
        <v>62</v>
      </c>
    </row>
    <row r="10" spans="1:7" ht="18" customHeight="1" x14ac:dyDescent="0.25">
      <c r="A10" s="7">
        <v>7</v>
      </c>
      <c r="B10" s="19" t="s">
        <v>11</v>
      </c>
      <c r="C10" s="19"/>
      <c r="D10" s="9">
        <v>0.34615384615384615</v>
      </c>
      <c r="E10" s="10">
        <v>36</v>
      </c>
    </row>
    <row r="11" spans="1:7" ht="18" customHeight="1" x14ac:dyDescent="0.25">
      <c r="A11" s="12">
        <v>8</v>
      </c>
      <c r="B11" s="18" t="s">
        <v>12</v>
      </c>
      <c r="C11" s="18"/>
      <c r="D11" s="13">
        <v>9.6153846153846145E-2</v>
      </c>
      <c r="E11" s="12">
        <v>10</v>
      </c>
    </row>
    <row r="12" spans="1:7" ht="18" customHeight="1" x14ac:dyDescent="0.25">
      <c r="A12" s="12">
        <v>9</v>
      </c>
      <c r="B12" s="18" t="s">
        <v>13</v>
      </c>
      <c r="C12" s="18"/>
      <c r="D12" s="13">
        <v>6.7307692307692304E-2</v>
      </c>
      <c r="E12" s="12">
        <v>7</v>
      </c>
    </row>
    <row r="13" spans="1:7" ht="18" customHeight="1" x14ac:dyDescent="0.25">
      <c r="A13" s="12">
        <v>10</v>
      </c>
      <c r="B13" s="18" t="s">
        <v>14</v>
      </c>
      <c r="C13" s="18"/>
      <c r="D13" s="13">
        <v>8.6538461538461536E-2</v>
      </c>
      <c r="E13" s="12">
        <v>9</v>
      </c>
      <c r="G13" s="14" t="s">
        <v>302</v>
      </c>
    </row>
    <row r="14" spans="1:7" ht="18" customHeight="1" x14ac:dyDescent="0.25">
      <c r="A14" s="7">
        <v>11</v>
      </c>
      <c r="B14" s="19" t="s">
        <v>15</v>
      </c>
      <c r="C14" s="19"/>
      <c r="D14" s="9">
        <v>8.6538461538461536E-2</v>
      </c>
      <c r="E14" s="10">
        <v>9</v>
      </c>
      <c r="G14" s="15">
        <f>(E7+E8+E11+E12+E13)/315</f>
        <v>0.40634920634920635</v>
      </c>
    </row>
    <row r="15" spans="1:7" ht="18" customHeight="1" x14ac:dyDescent="0.25">
      <c r="A15" s="16" t="s">
        <v>16</v>
      </c>
      <c r="B15" s="16"/>
      <c r="C15" s="16"/>
      <c r="D15" s="16"/>
      <c r="E15" s="3">
        <v>104</v>
      </c>
    </row>
    <row r="16" spans="1:7" ht="18" customHeight="1" x14ac:dyDescent="0.25">
      <c r="A16" s="16" t="s">
        <v>17</v>
      </c>
      <c r="B16" s="16"/>
      <c r="C16" s="16"/>
      <c r="D16" s="16"/>
      <c r="E16" s="3">
        <v>1</v>
      </c>
    </row>
    <row r="19" spans="1:5" ht="30" customHeight="1" x14ac:dyDescent="0.25">
      <c r="A19" s="6" t="s">
        <v>18</v>
      </c>
      <c r="B19" s="6" t="s">
        <v>19</v>
      </c>
      <c r="C19" s="17" t="s">
        <v>15</v>
      </c>
      <c r="D19" s="5" t="s">
        <v>20</v>
      </c>
      <c r="E19" s="1"/>
    </row>
    <row r="20" spans="1:5" ht="15" x14ac:dyDescent="0.25">
      <c r="A20" s="4">
        <v>264808598</v>
      </c>
      <c r="B20" s="1" t="s">
        <v>21</v>
      </c>
      <c r="C20" s="1" t="s">
        <v>22</v>
      </c>
      <c r="D20" s="1"/>
      <c r="E20" s="1"/>
    </row>
    <row r="21" spans="1:5" ht="15" x14ac:dyDescent="0.25">
      <c r="A21" s="4">
        <v>264825873</v>
      </c>
      <c r="B21" s="1" t="s">
        <v>23</v>
      </c>
      <c r="C21" s="1" t="s">
        <v>24</v>
      </c>
      <c r="D21" s="1"/>
      <c r="E21" s="1"/>
    </row>
    <row r="22" spans="1:5" ht="15" x14ac:dyDescent="0.25">
      <c r="A22" s="4">
        <v>264853714</v>
      </c>
      <c r="B22" s="1" t="s">
        <v>25</v>
      </c>
      <c r="C22" s="1" t="s">
        <v>26</v>
      </c>
      <c r="D22" s="1"/>
      <c r="E22" s="1"/>
    </row>
    <row r="23" spans="1:5" ht="15" x14ac:dyDescent="0.25">
      <c r="A23" s="4">
        <v>264859431</v>
      </c>
      <c r="B23" s="1" t="s">
        <v>27</v>
      </c>
      <c r="C23" s="1" t="s">
        <v>28</v>
      </c>
      <c r="D23" s="1"/>
      <c r="E23" s="1"/>
    </row>
    <row r="24" spans="1:5" ht="15" x14ac:dyDescent="0.25">
      <c r="A24" s="4">
        <v>264895397</v>
      </c>
      <c r="B24" s="1" t="s">
        <v>29</v>
      </c>
      <c r="C24" s="1" t="s">
        <v>30</v>
      </c>
      <c r="D24" s="1"/>
      <c r="E24" s="1"/>
    </row>
    <row r="25" spans="1:5" ht="15" x14ac:dyDescent="0.25">
      <c r="A25" s="4">
        <v>265139762</v>
      </c>
      <c r="B25" s="1" t="s">
        <v>31</v>
      </c>
      <c r="C25" s="1" t="s">
        <v>32</v>
      </c>
      <c r="D25" s="1"/>
      <c r="E25" s="1"/>
    </row>
    <row r="26" spans="1:5" ht="15" x14ac:dyDescent="0.25">
      <c r="A26" s="4">
        <v>265188931</v>
      </c>
      <c r="B26" s="1" t="s">
        <v>33</v>
      </c>
      <c r="C26" s="1" t="s">
        <v>34</v>
      </c>
      <c r="D26" s="1"/>
      <c r="E26" s="1"/>
    </row>
    <row r="27" spans="1:5" ht="15" x14ac:dyDescent="0.25">
      <c r="A27" s="4">
        <v>265499097</v>
      </c>
      <c r="B27" s="1" t="s">
        <v>35</v>
      </c>
      <c r="C27" s="1" t="s">
        <v>36</v>
      </c>
      <c r="D27" s="1"/>
      <c r="E27" s="1"/>
    </row>
    <row r="28" spans="1:5" ht="15" x14ac:dyDescent="0.25">
      <c r="A28" s="4">
        <v>265512222</v>
      </c>
      <c r="B28" s="1" t="s">
        <v>37</v>
      </c>
      <c r="C28" s="1" t="s">
        <v>38</v>
      </c>
      <c r="D28" s="1"/>
      <c r="E28" s="1"/>
    </row>
  </sheetData>
  <mergeCells count="17">
    <mergeCell ref="A1:E1"/>
    <mergeCell ref="A2:E2"/>
    <mergeCell ref="A3:C3"/>
    <mergeCell ref="B4:C4"/>
    <mergeCell ref="B5:C5"/>
    <mergeCell ref="B6:C6"/>
    <mergeCell ref="B7:C7"/>
    <mergeCell ref="B8:C8"/>
    <mergeCell ref="B9:C9"/>
    <mergeCell ref="B10:C10"/>
    <mergeCell ref="A16:D16"/>
    <mergeCell ref="C19"/>
    <mergeCell ref="B11:C11"/>
    <mergeCell ref="B12:C12"/>
    <mergeCell ref="B13:C13"/>
    <mergeCell ref="B14:C14"/>
    <mergeCell ref="A15:D15"/>
  </mergeCells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39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40</v>
      </c>
      <c r="C4" s="19"/>
      <c r="D4" s="9">
        <v>0.37254901960784315</v>
      </c>
      <c r="E4" s="10">
        <v>38</v>
      </c>
    </row>
    <row r="5" spans="1:5" ht="18" customHeight="1" x14ac:dyDescent="0.25">
      <c r="A5" s="7">
        <v>2</v>
      </c>
      <c r="B5" s="19" t="s">
        <v>41</v>
      </c>
      <c r="C5" s="19"/>
      <c r="D5" s="9">
        <v>0.5</v>
      </c>
      <c r="E5" s="10">
        <v>51</v>
      </c>
    </row>
    <row r="6" spans="1:5" ht="18" customHeight="1" x14ac:dyDescent="0.25">
      <c r="A6" s="7">
        <v>3</v>
      </c>
      <c r="B6" s="19" t="s">
        <v>42</v>
      </c>
      <c r="C6" s="19"/>
      <c r="D6" s="9">
        <v>4.9019607843137261E-2</v>
      </c>
      <c r="E6" s="10">
        <v>5</v>
      </c>
    </row>
    <row r="7" spans="1:5" ht="18" customHeight="1" x14ac:dyDescent="0.25">
      <c r="A7" s="7">
        <v>4</v>
      </c>
      <c r="B7" s="19" t="s">
        <v>43</v>
      </c>
      <c r="C7" s="19"/>
      <c r="D7" s="9">
        <v>0.10784313725490197</v>
      </c>
      <c r="E7" s="10">
        <v>11</v>
      </c>
    </row>
    <row r="8" spans="1:5" ht="18" customHeight="1" x14ac:dyDescent="0.25">
      <c r="A8" s="7">
        <v>5</v>
      </c>
      <c r="B8" s="19" t="s">
        <v>44</v>
      </c>
      <c r="C8" s="19"/>
      <c r="D8" s="9">
        <v>9.8039215686274522E-2</v>
      </c>
      <c r="E8" s="10">
        <v>10</v>
      </c>
    </row>
    <row r="9" spans="1:5" ht="18" customHeight="1" x14ac:dyDescent="0.25">
      <c r="A9" s="7">
        <v>6</v>
      </c>
      <c r="B9" s="19" t="s">
        <v>45</v>
      </c>
      <c r="C9" s="19"/>
      <c r="D9" s="9">
        <v>0.19607843137254904</v>
      </c>
      <c r="E9" s="10">
        <v>20</v>
      </c>
    </row>
    <row r="10" spans="1:5" ht="18" customHeight="1" x14ac:dyDescent="0.25">
      <c r="A10" s="7">
        <v>7</v>
      </c>
      <c r="B10" s="19" t="s">
        <v>46</v>
      </c>
      <c r="C10" s="19"/>
      <c r="D10" s="9">
        <v>6.8627450980392149E-2</v>
      </c>
      <c r="E10" s="10">
        <v>7</v>
      </c>
    </row>
    <row r="11" spans="1:5" ht="18" customHeight="1" x14ac:dyDescent="0.25">
      <c r="A11" s="16" t="s">
        <v>16</v>
      </c>
      <c r="B11" s="16"/>
      <c r="C11" s="16"/>
      <c r="D11" s="16"/>
      <c r="E11" s="3">
        <v>102</v>
      </c>
    </row>
    <row r="12" spans="1:5" ht="18" customHeight="1" x14ac:dyDescent="0.25">
      <c r="A12" s="16" t="s">
        <v>17</v>
      </c>
      <c r="B12" s="16"/>
      <c r="C12" s="16"/>
      <c r="D12" s="16"/>
      <c r="E12" s="3">
        <v>3</v>
      </c>
    </row>
    <row r="15" spans="1:5" ht="30" customHeight="1" x14ac:dyDescent="0.25">
      <c r="A15" s="6" t="s">
        <v>18</v>
      </c>
      <c r="B15" s="6" t="s">
        <v>19</v>
      </c>
      <c r="C15" s="17" t="s">
        <v>46</v>
      </c>
      <c r="D15" s="5" t="s">
        <v>20</v>
      </c>
      <c r="E15" s="1"/>
    </row>
    <row r="16" spans="1:5" ht="15" x14ac:dyDescent="0.25">
      <c r="A16" s="4">
        <v>264837420</v>
      </c>
      <c r="B16" s="1" t="s">
        <v>47</v>
      </c>
      <c r="C16" s="1" t="s">
        <v>48</v>
      </c>
      <c r="D16" s="1"/>
      <c r="E16" s="1"/>
    </row>
    <row r="17" spans="1:5" ht="15" x14ac:dyDescent="0.25">
      <c r="A17" s="4">
        <v>264859431</v>
      </c>
      <c r="B17" s="1" t="s">
        <v>27</v>
      </c>
      <c r="C17" s="1" t="s">
        <v>49</v>
      </c>
      <c r="D17" s="1"/>
      <c r="E17" s="1"/>
    </row>
    <row r="18" spans="1:5" ht="15" x14ac:dyDescent="0.25">
      <c r="A18" s="4">
        <v>264895397</v>
      </c>
      <c r="B18" s="1" t="s">
        <v>29</v>
      </c>
      <c r="C18" s="1" t="s">
        <v>50</v>
      </c>
      <c r="D18" s="1"/>
      <c r="E18" s="1"/>
    </row>
    <row r="19" spans="1:5" ht="15" x14ac:dyDescent="0.25">
      <c r="A19" s="4">
        <v>265137694</v>
      </c>
      <c r="B19" s="1" t="s">
        <v>51</v>
      </c>
      <c r="C19" s="1" t="s">
        <v>52</v>
      </c>
      <c r="D19" s="1"/>
      <c r="E19" s="1"/>
    </row>
    <row r="20" spans="1:5" ht="15" x14ac:dyDescent="0.25">
      <c r="A20" s="4">
        <v>265139762</v>
      </c>
      <c r="B20" s="1" t="s">
        <v>31</v>
      </c>
      <c r="C20" s="1" t="s">
        <v>53</v>
      </c>
      <c r="D20" s="1"/>
      <c r="E20" s="1"/>
    </row>
    <row r="21" spans="1:5" ht="15" x14ac:dyDescent="0.25">
      <c r="A21" s="4">
        <v>265153865</v>
      </c>
      <c r="B21" s="1" t="s">
        <v>54</v>
      </c>
      <c r="C21" s="1" t="s">
        <v>55</v>
      </c>
      <c r="D21" s="1"/>
      <c r="E21" s="1"/>
    </row>
    <row r="22" spans="1:5" ht="15" x14ac:dyDescent="0.25">
      <c r="A22" s="4">
        <v>265821631</v>
      </c>
      <c r="B22" s="1" t="s">
        <v>56</v>
      </c>
      <c r="C22" s="1" t="s">
        <v>57</v>
      </c>
      <c r="D22" s="1"/>
      <c r="E22" s="1"/>
    </row>
  </sheetData>
  <mergeCells count="13">
    <mergeCell ref="A1:E1"/>
    <mergeCell ref="A2:E2"/>
    <mergeCell ref="A3:C3"/>
    <mergeCell ref="B4:C4"/>
    <mergeCell ref="B5:C5"/>
    <mergeCell ref="A11:D11"/>
    <mergeCell ref="A12:D12"/>
    <mergeCell ref="C15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E12"/>
  <sheetViews>
    <sheetView tabSelected="1" workbookViewId="0">
      <selection activeCell="F10" sqref="F10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58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59</v>
      </c>
      <c r="C4" s="19"/>
      <c r="D4" s="9">
        <v>9.6153846153846145E-2</v>
      </c>
      <c r="E4" s="10">
        <v>10</v>
      </c>
    </row>
    <row r="5" spans="1:5" ht="18" customHeight="1" x14ac:dyDescent="0.25">
      <c r="A5" s="7">
        <v>2</v>
      </c>
      <c r="B5" s="19" t="s">
        <v>60</v>
      </c>
      <c r="C5" s="19"/>
      <c r="D5" s="9">
        <v>0.24038461538461539</v>
      </c>
      <c r="E5" s="10">
        <v>25</v>
      </c>
    </row>
    <row r="6" spans="1:5" ht="18" customHeight="1" x14ac:dyDescent="0.25">
      <c r="A6" s="7">
        <v>3</v>
      </c>
      <c r="B6" s="19" t="s">
        <v>61</v>
      </c>
      <c r="C6" s="19"/>
      <c r="D6" s="9">
        <v>0.13461538461538461</v>
      </c>
      <c r="E6" s="10">
        <v>14</v>
      </c>
    </row>
    <row r="7" spans="1:5" ht="18" customHeight="1" x14ac:dyDescent="0.25">
      <c r="A7" s="7">
        <v>4</v>
      </c>
      <c r="B7" s="19" t="s">
        <v>62</v>
      </c>
      <c r="C7" s="19"/>
      <c r="D7" s="9">
        <v>0.16346153846153846</v>
      </c>
      <c r="E7" s="10">
        <v>17</v>
      </c>
    </row>
    <row r="8" spans="1:5" ht="18" customHeight="1" x14ac:dyDescent="0.25">
      <c r="A8" s="7">
        <v>5</v>
      </c>
      <c r="B8" s="19" t="s">
        <v>63</v>
      </c>
      <c r="C8" s="19"/>
      <c r="D8" s="9">
        <v>0.19230769230769229</v>
      </c>
      <c r="E8" s="10">
        <v>20</v>
      </c>
    </row>
    <row r="9" spans="1:5" ht="18" customHeight="1" x14ac:dyDescent="0.25">
      <c r="A9" s="7">
        <v>6</v>
      </c>
      <c r="B9" s="19" t="s">
        <v>64</v>
      </c>
      <c r="C9" s="19"/>
      <c r="D9" s="9">
        <v>4.8076923076923073E-2</v>
      </c>
      <c r="E9" s="10">
        <v>5</v>
      </c>
    </row>
    <row r="10" spans="1:5" ht="18" customHeight="1" x14ac:dyDescent="0.25">
      <c r="A10" s="7">
        <v>7</v>
      </c>
      <c r="B10" s="19" t="s">
        <v>65</v>
      </c>
      <c r="C10" s="19"/>
      <c r="D10" s="9">
        <v>0.125</v>
      </c>
      <c r="E10" s="10">
        <v>13</v>
      </c>
    </row>
    <row r="11" spans="1:5" ht="18" customHeight="1" x14ac:dyDescent="0.25">
      <c r="A11" s="16" t="s">
        <v>16</v>
      </c>
      <c r="B11" s="16"/>
      <c r="C11" s="16"/>
      <c r="D11" s="16"/>
      <c r="E11" s="3">
        <v>104</v>
      </c>
    </row>
    <row r="12" spans="1:5" ht="18" customHeight="1" x14ac:dyDescent="0.25">
      <c r="A12" s="16" t="s">
        <v>17</v>
      </c>
      <c r="B12" s="16"/>
      <c r="C12" s="16"/>
      <c r="D12" s="16"/>
      <c r="E12" s="3">
        <v>1</v>
      </c>
    </row>
  </sheetData>
  <mergeCells count="12">
    <mergeCell ref="A1:E1"/>
    <mergeCell ref="A2:E2"/>
    <mergeCell ref="A3:C3"/>
    <mergeCell ref="B4:C4"/>
    <mergeCell ref="B5:C5"/>
    <mergeCell ref="A11:D11"/>
    <mergeCell ref="A12:D12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S2" sqref="S2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66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67</v>
      </c>
      <c r="C4" s="19"/>
      <c r="D4" s="9">
        <v>0.20792079207920794</v>
      </c>
      <c r="E4" s="10">
        <v>21</v>
      </c>
    </row>
    <row r="5" spans="1:5" ht="18" customHeight="1" x14ac:dyDescent="0.25">
      <c r="A5" s="7">
        <v>2</v>
      </c>
      <c r="B5" s="19" t="s">
        <v>68</v>
      </c>
      <c r="C5" s="19"/>
      <c r="D5" s="9">
        <v>0.35643564356435647</v>
      </c>
      <c r="E5" s="10">
        <v>36</v>
      </c>
    </row>
    <row r="6" spans="1:5" ht="18" customHeight="1" x14ac:dyDescent="0.25">
      <c r="A6" s="7">
        <v>3</v>
      </c>
      <c r="B6" s="19" t="s">
        <v>69</v>
      </c>
      <c r="C6" s="19"/>
      <c r="D6" s="9">
        <v>0.36633663366336633</v>
      </c>
      <c r="E6" s="10">
        <v>37</v>
      </c>
    </row>
    <row r="7" spans="1:5" ht="18" customHeight="1" x14ac:dyDescent="0.25">
      <c r="A7" s="7">
        <v>4</v>
      </c>
      <c r="B7" s="19" t="s">
        <v>70</v>
      </c>
      <c r="C7" s="19"/>
      <c r="D7" s="9">
        <v>0.38613861386138615</v>
      </c>
      <c r="E7" s="10">
        <v>39</v>
      </c>
    </row>
    <row r="8" spans="1:5" ht="18" customHeight="1" x14ac:dyDescent="0.25">
      <c r="A8" s="7">
        <v>5</v>
      </c>
      <c r="B8" s="19" t="s">
        <v>71</v>
      </c>
      <c r="C8" s="19"/>
      <c r="D8" s="9">
        <v>0.15841584158415842</v>
      </c>
      <c r="E8" s="10">
        <v>16</v>
      </c>
    </row>
    <row r="9" spans="1:5" ht="18" customHeight="1" x14ac:dyDescent="0.25">
      <c r="A9" s="7">
        <v>6</v>
      </c>
      <c r="B9" s="19" t="s">
        <v>72</v>
      </c>
      <c r="C9" s="19"/>
      <c r="D9" s="9">
        <v>3.9603960396039604E-2</v>
      </c>
      <c r="E9" s="10">
        <v>4</v>
      </c>
    </row>
    <row r="10" spans="1:5" ht="18" customHeight="1" x14ac:dyDescent="0.25">
      <c r="A10" s="7">
        <v>7</v>
      </c>
      <c r="B10" s="19" t="s">
        <v>73</v>
      </c>
      <c r="C10" s="19"/>
      <c r="D10" s="9">
        <v>0.18811881188118812</v>
      </c>
      <c r="E10" s="10">
        <v>19</v>
      </c>
    </row>
    <row r="11" spans="1:5" ht="18" customHeight="1" x14ac:dyDescent="0.25">
      <c r="A11" s="7">
        <v>8</v>
      </c>
      <c r="B11" s="19" t="s">
        <v>15</v>
      </c>
      <c r="C11" s="19"/>
      <c r="D11" s="9">
        <v>0.29702970297029707</v>
      </c>
      <c r="E11" s="10">
        <v>30</v>
      </c>
    </row>
    <row r="12" spans="1:5" ht="18" customHeight="1" x14ac:dyDescent="0.25">
      <c r="A12" s="16" t="s">
        <v>16</v>
      </c>
      <c r="B12" s="16"/>
      <c r="C12" s="16"/>
      <c r="D12" s="16"/>
      <c r="E12" s="3">
        <v>101</v>
      </c>
    </row>
    <row r="13" spans="1:5" ht="18" customHeight="1" x14ac:dyDescent="0.25">
      <c r="A13" s="16" t="s">
        <v>17</v>
      </c>
      <c r="B13" s="16"/>
      <c r="C13" s="16"/>
      <c r="D13" s="16"/>
      <c r="E13" s="3">
        <v>4</v>
      </c>
    </row>
    <row r="16" spans="1:5" ht="30" customHeight="1" x14ac:dyDescent="0.25">
      <c r="A16" s="6" t="s">
        <v>18</v>
      </c>
      <c r="B16" s="6" t="s">
        <v>19</v>
      </c>
      <c r="C16" s="17" t="s">
        <v>15</v>
      </c>
      <c r="D16" s="5" t="s">
        <v>20</v>
      </c>
      <c r="E16" s="1"/>
    </row>
    <row r="17" spans="1:5" ht="15" x14ac:dyDescent="0.25">
      <c r="A17" s="4">
        <v>264804320</v>
      </c>
      <c r="B17" s="1" t="s">
        <v>74</v>
      </c>
      <c r="C17" s="1" t="s">
        <v>75</v>
      </c>
      <c r="D17" s="1"/>
      <c r="E17" s="1"/>
    </row>
    <row r="18" spans="1:5" ht="15" x14ac:dyDescent="0.25">
      <c r="A18" s="4">
        <v>264804531</v>
      </c>
      <c r="B18" s="1" t="s">
        <v>76</v>
      </c>
      <c r="C18" s="1" t="s">
        <v>77</v>
      </c>
      <c r="D18" s="1"/>
      <c r="E18" s="1"/>
    </row>
    <row r="19" spans="1:5" ht="15" x14ac:dyDescent="0.25">
      <c r="A19" s="4">
        <v>264805118</v>
      </c>
      <c r="B19" s="1" t="s">
        <v>78</v>
      </c>
      <c r="C19" s="1" t="s">
        <v>79</v>
      </c>
      <c r="D19" s="1"/>
      <c r="E19" s="1"/>
    </row>
    <row r="20" spans="1:5" ht="15" x14ac:dyDescent="0.25">
      <c r="A20" s="4">
        <v>264805308</v>
      </c>
      <c r="B20" s="1" t="s">
        <v>80</v>
      </c>
      <c r="C20" s="1" t="s">
        <v>81</v>
      </c>
      <c r="D20" s="1"/>
      <c r="E20" s="1"/>
    </row>
    <row r="21" spans="1:5" ht="15" x14ac:dyDescent="0.25">
      <c r="A21" s="4">
        <v>264806278</v>
      </c>
      <c r="B21" s="1" t="s">
        <v>82</v>
      </c>
      <c r="C21" s="1" t="s">
        <v>83</v>
      </c>
      <c r="D21" s="1"/>
      <c r="E21" s="1"/>
    </row>
    <row r="22" spans="1:5" ht="15" x14ac:dyDescent="0.25">
      <c r="A22" s="4">
        <v>264807539</v>
      </c>
      <c r="B22" s="1" t="s">
        <v>84</v>
      </c>
      <c r="C22" s="1" t="s">
        <v>85</v>
      </c>
      <c r="D22" s="1"/>
      <c r="E22" s="1"/>
    </row>
    <row r="23" spans="1:5" ht="15" x14ac:dyDescent="0.25">
      <c r="A23" s="4">
        <v>264807643</v>
      </c>
      <c r="B23" s="1" t="s">
        <v>86</v>
      </c>
      <c r="C23" s="1" t="s">
        <v>87</v>
      </c>
      <c r="D23" s="1"/>
      <c r="E23" s="1"/>
    </row>
    <row r="24" spans="1:5" ht="15" x14ac:dyDescent="0.25">
      <c r="A24" s="4">
        <v>264808598</v>
      </c>
      <c r="B24" s="1" t="s">
        <v>21</v>
      </c>
      <c r="C24" s="1" t="s">
        <v>88</v>
      </c>
      <c r="D24" s="1"/>
      <c r="E24" s="1"/>
    </row>
    <row r="25" spans="1:5" ht="15" x14ac:dyDescent="0.25">
      <c r="A25" s="4">
        <v>264809451</v>
      </c>
      <c r="B25" s="1" t="s">
        <v>89</v>
      </c>
      <c r="C25" s="1" t="s">
        <v>90</v>
      </c>
      <c r="D25" s="1"/>
      <c r="E25" s="1"/>
    </row>
    <row r="26" spans="1:5" ht="15" x14ac:dyDescent="0.25">
      <c r="A26" s="4">
        <v>264812343</v>
      </c>
      <c r="B26" s="1" t="s">
        <v>91</v>
      </c>
      <c r="C26" s="1" t="s">
        <v>92</v>
      </c>
      <c r="D26" s="1"/>
      <c r="E26" s="1"/>
    </row>
    <row r="27" spans="1:5" ht="15" x14ac:dyDescent="0.25">
      <c r="A27" s="4">
        <v>264836992</v>
      </c>
      <c r="B27" s="1" t="s">
        <v>93</v>
      </c>
      <c r="C27" s="1" t="s">
        <v>94</v>
      </c>
      <c r="D27" s="1"/>
      <c r="E27" s="1"/>
    </row>
    <row r="28" spans="1:5" ht="15" x14ac:dyDescent="0.25">
      <c r="A28" s="4">
        <v>264853176</v>
      </c>
      <c r="B28" s="1" t="s">
        <v>95</v>
      </c>
      <c r="C28" s="1" t="s">
        <v>96</v>
      </c>
      <c r="D28" s="1"/>
      <c r="E28" s="1"/>
    </row>
    <row r="29" spans="1:5" ht="15" x14ac:dyDescent="0.25">
      <c r="A29" s="4">
        <v>264853714</v>
      </c>
      <c r="B29" s="1" t="s">
        <v>25</v>
      </c>
      <c r="C29" s="1" t="s">
        <v>97</v>
      </c>
      <c r="D29" s="1"/>
      <c r="E29" s="1"/>
    </row>
    <row r="30" spans="1:5" ht="15" x14ac:dyDescent="0.25">
      <c r="A30" s="4">
        <v>264867923</v>
      </c>
      <c r="B30" s="1" t="s">
        <v>98</v>
      </c>
      <c r="C30" s="1" t="s">
        <v>99</v>
      </c>
      <c r="D30" s="1"/>
      <c r="E30" s="1"/>
    </row>
    <row r="31" spans="1:5" ht="15" x14ac:dyDescent="0.25">
      <c r="A31" s="4">
        <v>264895397</v>
      </c>
      <c r="B31" s="1" t="s">
        <v>29</v>
      </c>
      <c r="C31" s="1" t="s">
        <v>100</v>
      </c>
      <c r="D31" s="1"/>
      <c r="E31" s="1"/>
    </row>
    <row r="32" spans="1:5" ht="15" x14ac:dyDescent="0.25">
      <c r="A32" s="4">
        <v>264910773</v>
      </c>
      <c r="B32" s="1" t="s">
        <v>101</v>
      </c>
      <c r="C32" s="1" t="s">
        <v>102</v>
      </c>
      <c r="D32" s="1"/>
      <c r="E32" s="1"/>
    </row>
    <row r="33" spans="1:5" ht="15" x14ac:dyDescent="0.25">
      <c r="A33" s="4">
        <v>264925580</v>
      </c>
      <c r="B33" s="1" t="s">
        <v>103</v>
      </c>
      <c r="C33" s="1" t="s">
        <v>104</v>
      </c>
      <c r="D33" s="1"/>
      <c r="E33" s="1"/>
    </row>
    <row r="34" spans="1:5" ht="15" x14ac:dyDescent="0.25">
      <c r="A34" s="4">
        <v>264925944</v>
      </c>
      <c r="B34" s="1" t="s">
        <v>105</v>
      </c>
      <c r="C34" s="1" t="s">
        <v>106</v>
      </c>
      <c r="D34" s="1"/>
      <c r="E34" s="1"/>
    </row>
    <row r="35" spans="1:5" ht="15" x14ac:dyDescent="0.25">
      <c r="A35" s="4">
        <v>264982548</v>
      </c>
      <c r="B35" s="1" t="s">
        <v>107</v>
      </c>
      <c r="C35" s="1" t="s">
        <v>108</v>
      </c>
      <c r="D35" s="1"/>
      <c r="E35" s="1"/>
    </row>
    <row r="36" spans="1:5" ht="15" x14ac:dyDescent="0.25">
      <c r="A36" s="4">
        <v>265137247</v>
      </c>
      <c r="B36" s="1" t="s">
        <v>109</v>
      </c>
      <c r="C36" s="1" t="s">
        <v>110</v>
      </c>
      <c r="D36" s="1"/>
      <c r="E36" s="1"/>
    </row>
    <row r="37" spans="1:5" ht="15" x14ac:dyDescent="0.25">
      <c r="A37" s="4">
        <v>265139762</v>
      </c>
      <c r="B37" s="1" t="s">
        <v>31</v>
      </c>
      <c r="C37" s="1" t="s">
        <v>111</v>
      </c>
      <c r="D37" s="1"/>
      <c r="E37" s="1"/>
    </row>
    <row r="38" spans="1:5" ht="15" x14ac:dyDescent="0.25">
      <c r="A38" s="4">
        <v>265151372</v>
      </c>
      <c r="B38" s="1" t="s">
        <v>112</v>
      </c>
      <c r="C38" s="1" t="s">
        <v>113</v>
      </c>
      <c r="D38" s="1"/>
      <c r="E38" s="1"/>
    </row>
    <row r="39" spans="1:5" ht="15" x14ac:dyDescent="0.25">
      <c r="A39" s="4">
        <v>265160497</v>
      </c>
      <c r="B39" s="1" t="s">
        <v>114</v>
      </c>
      <c r="C39" s="1" t="s">
        <v>115</v>
      </c>
      <c r="D39" s="1"/>
      <c r="E39" s="1"/>
    </row>
    <row r="40" spans="1:5" ht="15" x14ac:dyDescent="0.25">
      <c r="A40" s="4">
        <v>265181851</v>
      </c>
      <c r="B40" s="1" t="s">
        <v>116</v>
      </c>
      <c r="C40" s="1" t="s">
        <v>117</v>
      </c>
      <c r="D40" s="1"/>
      <c r="E40" s="1"/>
    </row>
    <row r="41" spans="1:5" ht="15" x14ac:dyDescent="0.25">
      <c r="A41" s="4">
        <v>265499097</v>
      </c>
      <c r="B41" s="1" t="s">
        <v>35</v>
      </c>
      <c r="C41" s="1" t="s">
        <v>118</v>
      </c>
      <c r="D41" s="1"/>
      <c r="E41" s="1"/>
    </row>
    <row r="42" spans="1:5" ht="15" x14ac:dyDescent="0.25">
      <c r="A42" s="4">
        <v>265512222</v>
      </c>
      <c r="B42" s="1" t="s">
        <v>37</v>
      </c>
      <c r="C42" s="1" t="s">
        <v>119</v>
      </c>
      <c r="D42" s="1"/>
      <c r="E42" s="1"/>
    </row>
    <row r="43" spans="1:5" ht="15" x14ac:dyDescent="0.25">
      <c r="A43" s="4">
        <v>265521503</v>
      </c>
      <c r="B43" s="1" t="s">
        <v>120</v>
      </c>
      <c r="C43" s="1" t="s">
        <v>121</v>
      </c>
      <c r="D43" s="1"/>
      <c r="E43" s="1"/>
    </row>
    <row r="44" spans="1:5" ht="15" x14ac:dyDescent="0.25">
      <c r="A44" s="4">
        <v>265821631</v>
      </c>
      <c r="B44" s="1" t="s">
        <v>56</v>
      </c>
      <c r="C44" s="1" t="s">
        <v>122</v>
      </c>
      <c r="D44" s="1"/>
      <c r="E44" s="1"/>
    </row>
    <row r="45" spans="1:5" ht="15" x14ac:dyDescent="0.25">
      <c r="A45" s="4">
        <v>265897250</v>
      </c>
      <c r="B45" s="1" t="s">
        <v>123</v>
      </c>
      <c r="C45" s="1" t="s">
        <v>124</v>
      </c>
      <c r="D45" s="1"/>
      <c r="E45" s="1"/>
    </row>
    <row r="46" spans="1:5" ht="15" x14ac:dyDescent="0.25">
      <c r="A46" s="4">
        <v>265900569</v>
      </c>
      <c r="B46" s="1" t="s">
        <v>125</v>
      </c>
      <c r="C46" s="1" t="s">
        <v>126</v>
      </c>
      <c r="D46" s="1"/>
      <c r="E46" s="1"/>
    </row>
  </sheetData>
  <mergeCells count="14">
    <mergeCell ref="A1:E1"/>
    <mergeCell ref="A2:E2"/>
    <mergeCell ref="A3:C3"/>
    <mergeCell ref="B4:C4"/>
    <mergeCell ref="B5:C5"/>
    <mergeCell ref="B11:C11"/>
    <mergeCell ref="A12:D12"/>
    <mergeCell ref="A13:D13"/>
    <mergeCell ref="C16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E22"/>
  <sheetViews>
    <sheetView workbookViewId="0">
      <selection activeCell="E21" sqref="E2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127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12">
        <v>1</v>
      </c>
      <c r="B4" s="18" t="s">
        <v>128</v>
      </c>
      <c r="C4" s="18"/>
      <c r="D4" s="13">
        <v>0.11428571428571428</v>
      </c>
      <c r="E4" s="12">
        <v>12</v>
      </c>
    </row>
    <row r="5" spans="1:5" ht="18" customHeight="1" x14ac:dyDescent="0.25">
      <c r="A5" s="7">
        <v>2</v>
      </c>
      <c r="B5" s="19" t="s">
        <v>129</v>
      </c>
      <c r="C5" s="19"/>
      <c r="D5" s="9">
        <v>0.63809523809523805</v>
      </c>
      <c r="E5" s="10">
        <v>67</v>
      </c>
    </row>
    <row r="6" spans="1:5" ht="18" customHeight="1" x14ac:dyDescent="0.25">
      <c r="A6" s="7">
        <v>3</v>
      </c>
      <c r="B6" s="19" t="s">
        <v>130</v>
      </c>
      <c r="C6" s="19"/>
      <c r="D6" s="9">
        <v>0.59047619047619049</v>
      </c>
      <c r="E6" s="10">
        <v>62</v>
      </c>
    </row>
    <row r="7" spans="1:5" ht="18" customHeight="1" x14ac:dyDescent="0.25">
      <c r="A7" s="7">
        <v>4</v>
      </c>
      <c r="B7" s="19" t="s">
        <v>131</v>
      </c>
      <c r="C7" s="19"/>
      <c r="D7" s="9">
        <v>0.15238095238095237</v>
      </c>
      <c r="E7" s="10">
        <v>16</v>
      </c>
    </row>
    <row r="8" spans="1:5" ht="18" customHeight="1" x14ac:dyDescent="0.25">
      <c r="A8" s="7">
        <v>5</v>
      </c>
      <c r="B8" s="19" t="s">
        <v>132</v>
      </c>
      <c r="C8" s="19"/>
      <c r="D8" s="9">
        <v>0.29523809523809524</v>
      </c>
      <c r="E8" s="10">
        <v>31</v>
      </c>
    </row>
    <row r="9" spans="1:5" ht="18" customHeight="1" x14ac:dyDescent="0.25">
      <c r="A9" s="7">
        <v>6</v>
      </c>
      <c r="B9" s="19" t="s">
        <v>133</v>
      </c>
      <c r="C9" s="19"/>
      <c r="D9" s="9">
        <v>0.17142857142857143</v>
      </c>
      <c r="E9" s="10">
        <v>18</v>
      </c>
    </row>
    <row r="10" spans="1:5" ht="18" customHeight="1" x14ac:dyDescent="0.25">
      <c r="A10" s="7">
        <v>7</v>
      </c>
      <c r="B10" s="19" t="s">
        <v>15</v>
      </c>
      <c r="C10" s="19"/>
      <c r="D10" s="9">
        <v>6.6666666666666666E-2</v>
      </c>
      <c r="E10" s="10">
        <v>7</v>
      </c>
    </row>
    <row r="11" spans="1:5" ht="18" customHeight="1" x14ac:dyDescent="0.25">
      <c r="A11" s="16" t="s">
        <v>16</v>
      </c>
      <c r="B11" s="16"/>
      <c r="C11" s="16"/>
      <c r="D11" s="16"/>
      <c r="E11" s="3">
        <v>105</v>
      </c>
    </row>
    <row r="12" spans="1:5" ht="18" customHeight="1" x14ac:dyDescent="0.25">
      <c r="A12" s="16" t="s">
        <v>17</v>
      </c>
      <c r="B12" s="16"/>
      <c r="C12" s="16"/>
      <c r="D12" s="16"/>
      <c r="E12" s="3">
        <v>0</v>
      </c>
    </row>
    <row r="15" spans="1:5" ht="30" customHeight="1" x14ac:dyDescent="0.25">
      <c r="A15" s="6" t="s">
        <v>18</v>
      </c>
      <c r="B15" s="6" t="s">
        <v>19</v>
      </c>
      <c r="C15" s="17" t="s">
        <v>15</v>
      </c>
      <c r="D15" s="5" t="s">
        <v>20</v>
      </c>
      <c r="E15" s="1"/>
    </row>
    <row r="16" spans="1:5" ht="15" x14ac:dyDescent="0.25">
      <c r="A16" s="4">
        <v>264836144</v>
      </c>
      <c r="B16" s="1" t="s">
        <v>134</v>
      </c>
      <c r="C16" s="1" t="s">
        <v>135</v>
      </c>
      <c r="D16" s="1"/>
      <c r="E16" s="1"/>
    </row>
    <row r="17" spans="1:5" ht="15" x14ac:dyDescent="0.25">
      <c r="A17" s="4">
        <v>264841469</v>
      </c>
      <c r="B17" s="1" t="s">
        <v>136</v>
      </c>
      <c r="C17" s="1" t="s">
        <v>137</v>
      </c>
      <c r="D17" s="1"/>
      <c r="E17" s="1"/>
    </row>
    <row r="18" spans="1:5" ht="15" x14ac:dyDescent="0.25">
      <c r="A18" s="4">
        <v>264943767</v>
      </c>
      <c r="B18" s="1" t="s">
        <v>138</v>
      </c>
      <c r="C18" s="1" t="s">
        <v>139</v>
      </c>
      <c r="D18" s="1"/>
      <c r="E18" s="1"/>
    </row>
    <row r="19" spans="1:5" ht="15" x14ac:dyDescent="0.25">
      <c r="A19" s="4">
        <v>265139762</v>
      </c>
      <c r="B19" s="1" t="s">
        <v>31</v>
      </c>
      <c r="C19" s="1" t="s">
        <v>140</v>
      </c>
      <c r="D19" s="1"/>
      <c r="E19" s="1"/>
    </row>
    <row r="20" spans="1:5" ht="15" x14ac:dyDescent="0.25">
      <c r="A20" s="4">
        <v>265188931</v>
      </c>
      <c r="B20" s="1" t="s">
        <v>33</v>
      </c>
      <c r="C20" s="1" t="s">
        <v>141</v>
      </c>
      <c r="D20" s="1"/>
      <c r="E20" s="1"/>
    </row>
    <row r="21" spans="1:5" ht="15" x14ac:dyDescent="0.25">
      <c r="A21" s="4">
        <v>265231561</v>
      </c>
      <c r="B21" s="1" t="s">
        <v>142</v>
      </c>
      <c r="C21" s="1" t="s">
        <v>143</v>
      </c>
      <c r="D21" s="1"/>
      <c r="E21" s="1"/>
    </row>
    <row r="22" spans="1:5" ht="15" x14ac:dyDescent="0.25">
      <c r="A22" s="4">
        <v>265397149</v>
      </c>
      <c r="B22" s="1" t="s">
        <v>144</v>
      </c>
      <c r="C22" s="1" t="s">
        <v>145</v>
      </c>
      <c r="D22" s="1"/>
      <c r="E22" s="1"/>
    </row>
  </sheetData>
  <mergeCells count="13">
    <mergeCell ref="A1:E1"/>
    <mergeCell ref="A2:E2"/>
    <mergeCell ref="A3:C3"/>
    <mergeCell ref="B4:C4"/>
    <mergeCell ref="B5:C5"/>
    <mergeCell ref="A11:D11"/>
    <mergeCell ref="A12:D12"/>
    <mergeCell ref="C15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E8"/>
  <sheetViews>
    <sheetView workbookViewId="0">
      <selection activeCell="D15" sqref="D15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146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12">
        <v>1</v>
      </c>
      <c r="B4" s="18" t="s">
        <v>147</v>
      </c>
      <c r="C4" s="18"/>
      <c r="D4" s="13">
        <v>0.25714285714285717</v>
      </c>
      <c r="E4" s="12">
        <v>27</v>
      </c>
    </row>
    <row r="5" spans="1:5" ht="18" customHeight="1" x14ac:dyDescent="0.25">
      <c r="A5" s="7">
        <v>2</v>
      </c>
      <c r="B5" s="19" t="s">
        <v>148</v>
      </c>
      <c r="C5" s="19"/>
      <c r="D5" s="9">
        <v>0.70476190476190481</v>
      </c>
      <c r="E5" s="10">
        <v>74</v>
      </c>
    </row>
    <row r="6" spans="1:5" ht="18" customHeight="1" x14ac:dyDescent="0.25">
      <c r="A6" s="7">
        <v>3</v>
      </c>
      <c r="B6" s="19" t="s">
        <v>149</v>
      </c>
      <c r="C6" s="19"/>
      <c r="D6" s="9">
        <v>3.8095238095238092E-2</v>
      </c>
      <c r="E6" s="10">
        <v>4</v>
      </c>
    </row>
    <row r="7" spans="1:5" ht="18" customHeight="1" x14ac:dyDescent="0.25">
      <c r="A7" s="16" t="s">
        <v>16</v>
      </c>
      <c r="B7" s="16"/>
      <c r="C7" s="16"/>
      <c r="D7" s="16"/>
      <c r="E7" s="3">
        <v>105</v>
      </c>
    </row>
    <row r="8" spans="1:5" ht="18" customHeight="1" x14ac:dyDescent="0.25">
      <c r="A8" s="16" t="s">
        <v>17</v>
      </c>
      <c r="B8" s="16"/>
      <c r="C8" s="16"/>
      <c r="D8" s="16"/>
      <c r="E8" s="3">
        <v>0</v>
      </c>
    </row>
  </sheetData>
  <mergeCells count="8">
    <mergeCell ref="B6:C6"/>
    <mergeCell ref="A7:D7"/>
    <mergeCell ref="A8:D8"/>
    <mergeCell ref="A1:E1"/>
    <mergeCell ref="A2:E2"/>
    <mergeCell ref="A3:C3"/>
    <mergeCell ref="B4:C4"/>
    <mergeCell ref="B5:C5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150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151</v>
      </c>
      <c r="C4" s="19"/>
      <c r="D4" s="9">
        <v>0.42499999999999999</v>
      </c>
      <c r="E4" s="10">
        <v>17</v>
      </c>
    </row>
    <row r="5" spans="1:5" ht="18" customHeight="1" x14ac:dyDescent="0.25">
      <c r="A5" s="7">
        <v>2</v>
      </c>
      <c r="B5" s="19" t="s">
        <v>152</v>
      </c>
      <c r="C5" s="19"/>
      <c r="D5" s="9">
        <v>0.1</v>
      </c>
      <c r="E5" s="10">
        <v>4</v>
      </c>
    </row>
    <row r="6" spans="1:5" ht="18" customHeight="1" x14ac:dyDescent="0.25">
      <c r="A6" s="7">
        <v>3</v>
      </c>
      <c r="B6" s="19" t="s">
        <v>153</v>
      </c>
      <c r="C6" s="19"/>
      <c r="D6" s="9">
        <v>0.22500000000000001</v>
      </c>
      <c r="E6" s="10">
        <v>9</v>
      </c>
    </row>
    <row r="7" spans="1:5" ht="18" customHeight="1" x14ac:dyDescent="0.25">
      <c r="A7" s="7">
        <v>4</v>
      </c>
      <c r="B7" s="19" t="s">
        <v>154</v>
      </c>
      <c r="C7" s="19"/>
      <c r="D7" s="9">
        <v>0.1</v>
      </c>
      <c r="E7" s="10">
        <v>4</v>
      </c>
    </row>
    <row r="8" spans="1:5" ht="18" customHeight="1" x14ac:dyDescent="0.25">
      <c r="A8" s="7">
        <v>5</v>
      </c>
      <c r="B8" s="19" t="s">
        <v>155</v>
      </c>
      <c r="C8" s="19"/>
      <c r="D8" s="9">
        <v>7.4999999999999997E-2</v>
      </c>
      <c r="E8" s="10">
        <v>3</v>
      </c>
    </row>
    <row r="9" spans="1:5" ht="18" customHeight="1" x14ac:dyDescent="0.25">
      <c r="A9" s="7">
        <v>6</v>
      </c>
      <c r="B9" s="19" t="s">
        <v>156</v>
      </c>
      <c r="C9" s="19"/>
      <c r="D9" s="9">
        <v>0.25</v>
      </c>
      <c r="E9" s="10">
        <v>10</v>
      </c>
    </row>
    <row r="10" spans="1:5" ht="18" customHeight="1" x14ac:dyDescent="0.25">
      <c r="A10" s="16" t="s">
        <v>16</v>
      </c>
      <c r="B10" s="16"/>
      <c r="C10" s="16"/>
      <c r="D10" s="16"/>
      <c r="E10" s="3">
        <v>40</v>
      </c>
    </row>
    <row r="11" spans="1:5" ht="18" customHeight="1" x14ac:dyDescent="0.25">
      <c r="A11" s="16" t="s">
        <v>17</v>
      </c>
      <c r="B11" s="16"/>
      <c r="C11" s="16"/>
      <c r="D11" s="16"/>
      <c r="E11" s="3">
        <v>65</v>
      </c>
    </row>
    <row r="14" spans="1:5" ht="30" customHeight="1" x14ac:dyDescent="0.25">
      <c r="A14" s="6" t="s">
        <v>18</v>
      </c>
      <c r="B14" s="6" t="s">
        <v>19</v>
      </c>
      <c r="C14" s="17" t="s">
        <v>156</v>
      </c>
      <c r="D14" s="5" t="s">
        <v>20</v>
      </c>
      <c r="E14" s="1"/>
    </row>
    <row r="15" spans="1:5" ht="15" x14ac:dyDescent="0.25">
      <c r="A15" s="4">
        <v>264806622</v>
      </c>
      <c r="B15" s="1" t="s">
        <v>157</v>
      </c>
      <c r="C15" s="1" t="s">
        <v>158</v>
      </c>
      <c r="D15" s="1"/>
      <c r="E15" s="1"/>
    </row>
    <row r="16" spans="1:5" ht="15" x14ac:dyDescent="0.25">
      <c r="A16" s="4">
        <v>264806763</v>
      </c>
      <c r="B16" s="1" t="s">
        <v>159</v>
      </c>
      <c r="C16" s="1" t="s">
        <v>160</v>
      </c>
      <c r="D16" s="1"/>
      <c r="E16" s="1"/>
    </row>
    <row r="17" spans="1:5" ht="15" x14ac:dyDescent="0.25">
      <c r="A17" s="4">
        <v>264806776</v>
      </c>
      <c r="B17" s="1" t="s">
        <v>161</v>
      </c>
      <c r="C17" s="1" t="s">
        <v>162</v>
      </c>
      <c r="D17" s="1"/>
      <c r="E17" s="1"/>
    </row>
    <row r="18" spans="1:5" ht="15" x14ac:dyDescent="0.25">
      <c r="A18" s="4">
        <v>264808598</v>
      </c>
      <c r="B18" s="1" t="s">
        <v>21</v>
      </c>
      <c r="C18" s="1" t="s">
        <v>163</v>
      </c>
      <c r="D18" s="1"/>
      <c r="E18" s="1"/>
    </row>
    <row r="19" spans="1:5" ht="15" x14ac:dyDescent="0.25">
      <c r="A19" s="4">
        <v>264831297</v>
      </c>
      <c r="B19" s="1" t="s">
        <v>164</v>
      </c>
      <c r="C19" s="1" t="s">
        <v>165</v>
      </c>
      <c r="D19" s="1"/>
      <c r="E19" s="1"/>
    </row>
    <row r="20" spans="1:5" ht="15" x14ac:dyDescent="0.25">
      <c r="A20" s="4">
        <v>264895397</v>
      </c>
      <c r="B20" s="1" t="s">
        <v>29</v>
      </c>
      <c r="C20" s="1" t="s">
        <v>166</v>
      </c>
      <c r="D20" s="1"/>
      <c r="E20" s="1"/>
    </row>
    <row r="21" spans="1:5" ht="15" x14ac:dyDescent="0.25">
      <c r="A21" s="4">
        <v>265139762</v>
      </c>
      <c r="B21" s="1" t="s">
        <v>31</v>
      </c>
      <c r="C21" s="1" t="s">
        <v>167</v>
      </c>
      <c r="D21" s="1"/>
      <c r="E21" s="1"/>
    </row>
    <row r="22" spans="1:5" ht="15" x14ac:dyDescent="0.25">
      <c r="A22" s="4">
        <v>265499097</v>
      </c>
      <c r="B22" s="1" t="s">
        <v>35</v>
      </c>
      <c r="C22" s="1" t="s">
        <v>168</v>
      </c>
      <c r="D22" s="1"/>
      <c r="E22" s="1"/>
    </row>
    <row r="23" spans="1:5" ht="15" x14ac:dyDescent="0.25">
      <c r="A23" s="4">
        <v>265521912</v>
      </c>
      <c r="B23" s="1" t="s">
        <v>169</v>
      </c>
      <c r="C23" s="1" t="s">
        <v>170</v>
      </c>
      <c r="D23" s="1"/>
      <c r="E23" s="1"/>
    </row>
    <row r="24" spans="1:5" ht="15" x14ac:dyDescent="0.25">
      <c r="A24" s="4">
        <v>265897250</v>
      </c>
      <c r="B24" s="1" t="s">
        <v>123</v>
      </c>
      <c r="C24" s="1" t="s">
        <v>171</v>
      </c>
      <c r="D24" s="1"/>
      <c r="E24" s="1"/>
    </row>
  </sheetData>
  <mergeCells count="12">
    <mergeCell ref="A1:E1"/>
    <mergeCell ref="A2:E2"/>
    <mergeCell ref="A3:C3"/>
    <mergeCell ref="B4:C4"/>
    <mergeCell ref="B5:C5"/>
    <mergeCell ref="A11:D11"/>
    <mergeCell ref="C14"/>
    <mergeCell ref="B6:C6"/>
    <mergeCell ref="B7:C7"/>
    <mergeCell ref="B8:C8"/>
    <mergeCell ref="B9:C9"/>
    <mergeCell ref="A10:D10"/>
  </mergeCell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E9"/>
  <sheetViews>
    <sheetView workbookViewId="0">
      <selection activeCell="E14" sqref="E14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172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173</v>
      </c>
      <c r="C4" s="19"/>
      <c r="D4" s="9">
        <v>5.7142857142857141E-2</v>
      </c>
      <c r="E4" s="10">
        <v>6</v>
      </c>
    </row>
    <row r="5" spans="1:5" ht="18" customHeight="1" x14ac:dyDescent="0.25">
      <c r="A5" s="7">
        <v>2</v>
      </c>
      <c r="B5" s="19" t="s">
        <v>174</v>
      </c>
      <c r="C5" s="19"/>
      <c r="D5" s="9">
        <v>6.6666666666666666E-2</v>
      </c>
      <c r="E5" s="10">
        <v>7</v>
      </c>
    </row>
    <row r="6" spans="1:5" ht="18" customHeight="1" x14ac:dyDescent="0.25">
      <c r="A6" s="7">
        <v>3</v>
      </c>
      <c r="B6" s="19" t="s">
        <v>175</v>
      </c>
      <c r="C6" s="19"/>
      <c r="D6" s="9">
        <v>4.7619047619047616E-2</v>
      </c>
      <c r="E6" s="10">
        <v>5</v>
      </c>
    </row>
    <row r="7" spans="1:5" ht="18" customHeight="1" x14ac:dyDescent="0.25">
      <c r="A7" s="7">
        <v>4</v>
      </c>
      <c r="B7" s="19" t="s">
        <v>176</v>
      </c>
      <c r="C7" s="19"/>
      <c r="D7" s="9">
        <v>0.82857142857142863</v>
      </c>
      <c r="E7" s="10">
        <v>87</v>
      </c>
    </row>
    <row r="8" spans="1:5" ht="18" customHeight="1" x14ac:dyDescent="0.25">
      <c r="A8" s="16" t="s">
        <v>16</v>
      </c>
      <c r="B8" s="16"/>
      <c r="C8" s="16"/>
      <c r="D8" s="16"/>
      <c r="E8" s="3">
        <v>105</v>
      </c>
    </row>
    <row r="9" spans="1:5" ht="18" customHeight="1" x14ac:dyDescent="0.25">
      <c r="A9" s="16" t="s">
        <v>17</v>
      </c>
      <c r="B9" s="16"/>
      <c r="C9" s="16"/>
      <c r="D9" s="16"/>
      <c r="E9" s="3">
        <v>0</v>
      </c>
    </row>
  </sheetData>
  <mergeCells count="9">
    <mergeCell ref="B6:C6"/>
    <mergeCell ref="B7:C7"/>
    <mergeCell ref="A8:D8"/>
    <mergeCell ref="A9:D9"/>
    <mergeCell ref="A1:E1"/>
    <mergeCell ref="A2:E2"/>
    <mergeCell ref="A3:C3"/>
    <mergeCell ref="B4:C4"/>
    <mergeCell ref="B5:C5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177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178</v>
      </c>
      <c r="C4" s="19"/>
      <c r="D4" s="9">
        <v>0.47368421052631582</v>
      </c>
      <c r="E4" s="10">
        <v>9</v>
      </c>
    </row>
    <row r="5" spans="1:5" ht="18" customHeight="1" x14ac:dyDescent="0.25">
      <c r="A5" s="7">
        <v>2</v>
      </c>
      <c r="B5" s="19" t="s">
        <v>179</v>
      </c>
      <c r="C5" s="19"/>
      <c r="D5" s="9">
        <v>0.36842105263157898</v>
      </c>
      <c r="E5" s="10">
        <v>7</v>
      </c>
    </row>
    <row r="6" spans="1:5" ht="18" customHeight="1" x14ac:dyDescent="0.25">
      <c r="A6" s="7">
        <v>3</v>
      </c>
      <c r="B6" s="19" t="s">
        <v>180</v>
      </c>
      <c r="C6" s="19"/>
      <c r="D6" s="9">
        <v>0.10526315789473685</v>
      </c>
      <c r="E6" s="10">
        <v>2</v>
      </c>
    </row>
    <row r="7" spans="1:5" ht="18" customHeight="1" x14ac:dyDescent="0.25">
      <c r="A7" s="7">
        <v>4</v>
      </c>
      <c r="B7" s="19" t="s">
        <v>181</v>
      </c>
      <c r="C7" s="19"/>
      <c r="D7" s="9">
        <v>5.2631578947368425E-2</v>
      </c>
      <c r="E7" s="10">
        <v>1</v>
      </c>
    </row>
    <row r="8" spans="1:5" ht="18" customHeight="1" x14ac:dyDescent="0.25">
      <c r="A8" s="16" t="s">
        <v>16</v>
      </c>
      <c r="B8" s="16"/>
      <c r="C8" s="16"/>
      <c r="D8" s="16"/>
      <c r="E8" s="3">
        <v>19</v>
      </c>
    </row>
    <row r="9" spans="1:5" ht="18" customHeight="1" x14ac:dyDescent="0.25">
      <c r="A9" s="16" t="s">
        <v>17</v>
      </c>
      <c r="B9" s="16"/>
      <c r="C9" s="16"/>
      <c r="D9" s="16"/>
      <c r="E9" s="3">
        <v>86</v>
      </c>
    </row>
  </sheetData>
  <mergeCells count="9">
    <mergeCell ref="B6:C6"/>
    <mergeCell ref="B7:C7"/>
    <mergeCell ref="A8:D8"/>
    <mergeCell ref="A9:D9"/>
    <mergeCell ref="A1:E1"/>
    <mergeCell ref="A2:E2"/>
    <mergeCell ref="A3:C3"/>
    <mergeCell ref="B4:C4"/>
    <mergeCell ref="B5:C5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workbookViewId="0">
      <selection activeCell="H4" sqref="H4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182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183</v>
      </c>
      <c r="C4" s="19"/>
      <c r="D4" s="9">
        <v>0.58823529411764708</v>
      </c>
      <c r="E4" s="10">
        <v>10</v>
      </c>
    </row>
    <row r="5" spans="1:5" ht="18" customHeight="1" x14ac:dyDescent="0.25">
      <c r="A5" s="7">
        <v>2</v>
      </c>
      <c r="B5" s="19" t="s">
        <v>184</v>
      </c>
      <c r="C5" s="19"/>
      <c r="D5" s="9">
        <v>5.8823529411764712E-2</v>
      </c>
      <c r="E5" s="10">
        <v>1</v>
      </c>
    </row>
    <row r="6" spans="1:5" ht="18" customHeight="1" x14ac:dyDescent="0.25">
      <c r="A6" s="7">
        <v>3</v>
      </c>
      <c r="B6" s="19" t="s">
        <v>185</v>
      </c>
      <c r="C6" s="19"/>
      <c r="D6" s="9">
        <v>0.17647058823529413</v>
      </c>
      <c r="E6" s="10">
        <v>3</v>
      </c>
    </row>
    <row r="7" spans="1:5" ht="18" customHeight="1" x14ac:dyDescent="0.25">
      <c r="A7" s="7">
        <v>4</v>
      </c>
      <c r="B7" s="19" t="s">
        <v>186</v>
      </c>
      <c r="C7" s="19"/>
      <c r="D7" s="9">
        <v>0.17647058823529413</v>
      </c>
      <c r="E7" s="10">
        <v>3</v>
      </c>
    </row>
    <row r="8" spans="1:5" ht="18" customHeight="1" x14ac:dyDescent="0.25">
      <c r="A8" s="23" t="s">
        <v>187</v>
      </c>
      <c r="B8" s="23"/>
      <c r="C8" s="23"/>
      <c r="D8" s="23"/>
      <c r="E8" s="11">
        <v>4</v>
      </c>
    </row>
    <row r="9" spans="1:5" ht="18" customHeight="1" x14ac:dyDescent="0.25">
      <c r="A9" s="16" t="s">
        <v>16</v>
      </c>
      <c r="B9" s="16"/>
      <c r="C9" s="16"/>
      <c r="D9" s="16"/>
      <c r="E9" s="3">
        <v>17</v>
      </c>
    </row>
    <row r="10" spans="1:5" ht="18" customHeight="1" x14ac:dyDescent="0.25">
      <c r="A10" s="16" t="s">
        <v>17</v>
      </c>
      <c r="B10" s="16"/>
      <c r="C10" s="16"/>
      <c r="D10" s="16"/>
      <c r="E10" s="3">
        <v>88</v>
      </c>
    </row>
    <row r="13" spans="1:5" ht="30" customHeight="1" x14ac:dyDescent="0.25">
      <c r="A13" s="6" t="s">
        <v>18</v>
      </c>
      <c r="B13" s="6" t="s">
        <v>19</v>
      </c>
      <c r="C13" s="17" t="s">
        <v>188</v>
      </c>
      <c r="D13" s="5" t="s">
        <v>20</v>
      </c>
      <c r="E13" s="1"/>
    </row>
    <row r="14" spans="1:5" ht="15" x14ac:dyDescent="0.25">
      <c r="A14" s="4">
        <v>264925580</v>
      </c>
      <c r="B14" s="1" t="s">
        <v>103</v>
      </c>
      <c r="C14" s="1" t="s">
        <v>189</v>
      </c>
      <c r="D14" s="1"/>
      <c r="E14" s="1"/>
    </row>
    <row r="15" spans="1:5" ht="15" x14ac:dyDescent="0.25">
      <c r="A15" s="4">
        <v>265139762</v>
      </c>
      <c r="B15" s="1" t="s">
        <v>31</v>
      </c>
      <c r="C15" s="1" t="s">
        <v>190</v>
      </c>
      <c r="D15" s="1"/>
      <c r="E15" s="1"/>
    </row>
    <row r="16" spans="1:5" ht="15" x14ac:dyDescent="0.25">
      <c r="A16" s="4">
        <v>265521912</v>
      </c>
      <c r="B16" s="1" t="s">
        <v>169</v>
      </c>
      <c r="C16" s="1" t="s">
        <v>191</v>
      </c>
      <c r="D16" s="1"/>
      <c r="E16" s="1"/>
    </row>
    <row r="17" spans="1:5" ht="15" x14ac:dyDescent="0.25">
      <c r="A17" s="4">
        <v>265900569</v>
      </c>
      <c r="B17" s="1" t="s">
        <v>125</v>
      </c>
      <c r="C17" s="1" t="s">
        <v>192</v>
      </c>
      <c r="D17" s="1"/>
      <c r="E17" s="1"/>
    </row>
    <row r="18" spans="1:5" ht="15" x14ac:dyDescent="0.25">
      <c r="A18" s="2"/>
    </row>
  </sheetData>
  <mergeCells count="11">
    <mergeCell ref="A9:D9"/>
    <mergeCell ref="A10:D10"/>
    <mergeCell ref="C13"/>
    <mergeCell ref="A8:D8"/>
    <mergeCell ref="A1:E1"/>
    <mergeCell ref="A2:E2"/>
    <mergeCell ref="A3:C3"/>
    <mergeCell ref="B4:C4"/>
    <mergeCell ref="B5:C5"/>
    <mergeCell ref="B6:C6"/>
    <mergeCell ref="B7:C7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workbookViewId="0">
      <selection activeCell="D16" sqref="D16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193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178</v>
      </c>
      <c r="C4" s="19"/>
      <c r="D4" s="9">
        <v>0.44444444444444442</v>
      </c>
      <c r="E4" s="10">
        <v>8</v>
      </c>
    </row>
    <row r="5" spans="1:5" ht="18" customHeight="1" x14ac:dyDescent="0.25">
      <c r="A5" s="7">
        <v>2</v>
      </c>
      <c r="B5" s="19" t="s">
        <v>179</v>
      </c>
      <c r="C5" s="19"/>
      <c r="D5" s="9">
        <v>0.38888888888888884</v>
      </c>
      <c r="E5" s="10">
        <v>7</v>
      </c>
    </row>
    <row r="6" spans="1:5" ht="18" customHeight="1" x14ac:dyDescent="0.25">
      <c r="A6" s="7">
        <v>3</v>
      </c>
      <c r="B6" s="19" t="s">
        <v>180</v>
      </c>
      <c r="C6" s="19"/>
      <c r="D6" s="9">
        <v>0.1111111111111111</v>
      </c>
      <c r="E6" s="10">
        <v>2</v>
      </c>
    </row>
    <row r="7" spans="1:5" ht="18" customHeight="1" x14ac:dyDescent="0.25">
      <c r="A7" s="7">
        <v>4</v>
      </c>
      <c r="B7" s="19" t="s">
        <v>181</v>
      </c>
      <c r="C7" s="19"/>
      <c r="D7" s="9">
        <v>5.5555555555555552E-2</v>
      </c>
      <c r="E7" s="10">
        <v>1</v>
      </c>
    </row>
    <row r="8" spans="1:5" ht="18" customHeight="1" x14ac:dyDescent="0.25">
      <c r="A8" s="16" t="s">
        <v>16</v>
      </c>
      <c r="B8" s="16"/>
      <c r="C8" s="16"/>
      <c r="D8" s="16"/>
      <c r="E8" s="3">
        <v>18</v>
      </c>
    </row>
    <row r="9" spans="1:5" ht="18" customHeight="1" x14ac:dyDescent="0.25">
      <c r="A9" s="16" t="s">
        <v>17</v>
      </c>
      <c r="B9" s="16"/>
      <c r="C9" s="16"/>
      <c r="D9" s="16"/>
      <c r="E9" s="3">
        <v>87</v>
      </c>
    </row>
  </sheetData>
  <mergeCells count="9">
    <mergeCell ref="B6:C6"/>
    <mergeCell ref="B7:C7"/>
    <mergeCell ref="A8:D8"/>
    <mergeCell ref="A9:D9"/>
    <mergeCell ref="A1:E1"/>
    <mergeCell ref="A2:E2"/>
    <mergeCell ref="A3:C3"/>
    <mergeCell ref="B4:C4"/>
    <mergeCell ref="B5:C5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E22"/>
  <sheetViews>
    <sheetView workbookViewId="0">
      <selection activeCell="T6" sqref="T6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194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195</v>
      </c>
      <c r="C4" s="19"/>
      <c r="D4" s="9">
        <v>0.63157894736842102</v>
      </c>
      <c r="E4" s="10">
        <v>12</v>
      </c>
    </row>
    <row r="5" spans="1:5" ht="18" customHeight="1" x14ac:dyDescent="0.25">
      <c r="A5" s="7">
        <v>2</v>
      </c>
      <c r="B5" s="19" t="s">
        <v>196</v>
      </c>
      <c r="C5" s="19"/>
      <c r="D5" s="9">
        <v>0.2105263157894737</v>
      </c>
      <c r="E5" s="10">
        <v>4</v>
      </c>
    </row>
    <row r="6" spans="1:5" ht="18" customHeight="1" x14ac:dyDescent="0.25">
      <c r="A6" s="7">
        <v>3</v>
      </c>
      <c r="B6" s="19" t="s">
        <v>197</v>
      </c>
      <c r="C6" s="19"/>
      <c r="D6" s="9">
        <v>0.10526315789473685</v>
      </c>
      <c r="E6" s="10">
        <v>2</v>
      </c>
    </row>
    <row r="7" spans="1:5" ht="18" customHeight="1" x14ac:dyDescent="0.25">
      <c r="A7" s="7">
        <v>4</v>
      </c>
      <c r="B7" s="19" t="s">
        <v>198</v>
      </c>
      <c r="C7" s="19"/>
      <c r="D7" s="9">
        <v>0.10526315789473685</v>
      </c>
      <c r="E7" s="10">
        <v>2</v>
      </c>
    </row>
    <row r="8" spans="1:5" ht="18" customHeight="1" x14ac:dyDescent="0.25">
      <c r="A8" s="7">
        <v>5</v>
      </c>
      <c r="B8" s="19" t="s">
        <v>199</v>
      </c>
      <c r="C8" s="19"/>
      <c r="D8" s="9">
        <v>0.10526315789473685</v>
      </c>
      <c r="E8" s="10">
        <v>2</v>
      </c>
    </row>
    <row r="9" spans="1:5" ht="18" customHeight="1" x14ac:dyDescent="0.25">
      <c r="A9" s="7">
        <v>6</v>
      </c>
      <c r="B9" s="19" t="s">
        <v>200</v>
      </c>
      <c r="C9" s="19"/>
      <c r="D9" s="9">
        <v>0.10526315789473685</v>
      </c>
      <c r="E9" s="10">
        <v>2</v>
      </c>
    </row>
    <row r="10" spans="1:5" ht="18" customHeight="1" x14ac:dyDescent="0.25">
      <c r="A10" s="7">
        <v>7</v>
      </c>
      <c r="B10" s="19" t="s">
        <v>156</v>
      </c>
      <c r="C10" s="19"/>
      <c r="D10" s="9">
        <v>0.36842105263157898</v>
      </c>
      <c r="E10" s="10">
        <v>7</v>
      </c>
    </row>
    <row r="11" spans="1:5" ht="18" customHeight="1" x14ac:dyDescent="0.25">
      <c r="A11" s="16" t="s">
        <v>16</v>
      </c>
      <c r="B11" s="16"/>
      <c r="C11" s="16"/>
      <c r="D11" s="16"/>
      <c r="E11" s="3">
        <v>19</v>
      </c>
    </row>
    <row r="12" spans="1:5" ht="18" customHeight="1" x14ac:dyDescent="0.25">
      <c r="A12" s="16" t="s">
        <v>17</v>
      </c>
      <c r="B12" s="16"/>
      <c r="C12" s="16"/>
      <c r="D12" s="16"/>
      <c r="E12" s="3">
        <v>86</v>
      </c>
    </row>
    <row r="15" spans="1:5" ht="30" customHeight="1" x14ac:dyDescent="0.25">
      <c r="A15" s="6" t="s">
        <v>18</v>
      </c>
      <c r="B15" s="6" t="s">
        <v>19</v>
      </c>
      <c r="C15" s="17" t="s">
        <v>156</v>
      </c>
      <c r="D15" s="5" t="s">
        <v>20</v>
      </c>
      <c r="E15" s="1"/>
    </row>
    <row r="16" spans="1:5" ht="15" x14ac:dyDescent="0.25">
      <c r="A16" s="4">
        <v>264805118</v>
      </c>
      <c r="B16" s="1" t="s">
        <v>78</v>
      </c>
      <c r="C16" s="1" t="s">
        <v>201</v>
      </c>
      <c r="D16" s="1"/>
      <c r="E16" s="1"/>
    </row>
    <row r="17" spans="1:5" ht="15" x14ac:dyDescent="0.25">
      <c r="A17" s="4">
        <v>264807643</v>
      </c>
      <c r="B17" s="1" t="s">
        <v>86</v>
      </c>
      <c r="C17" s="1" t="s">
        <v>202</v>
      </c>
      <c r="D17" s="1"/>
      <c r="E17" s="1"/>
    </row>
    <row r="18" spans="1:5" ht="15" x14ac:dyDescent="0.25">
      <c r="A18" s="4">
        <v>264809451</v>
      </c>
      <c r="B18" s="1" t="s">
        <v>89</v>
      </c>
      <c r="C18" s="1" t="s">
        <v>203</v>
      </c>
      <c r="D18" s="1"/>
      <c r="E18" s="1"/>
    </row>
    <row r="19" spans="1:5" ht="15" x14ac:dyDescent="0.25">
      <c r="A19" s="4">
        <v>264862324</v>
      </c>
      <c r="B19" s="1" t="s">
        <v>204</v>
      </c>
      <c r="C19" s="1" t="s">
        <v>205</v>
      </c>
      <c r="D19" s="1"/>
      <c r="E19" s="1"/>
    </row>
    <row r="20" spans="1:5" ht="15" x14ac:dyDescent="0.25">
      <c r="A20" s="4">
        <v>264867923</v>
      </c>
      <c r="B20" s="1" t="s">
        <v>98</v>
      </c>
      <c r="C20" s="1" t="s">
        <v>205</v>
      </c>
      <c r="D20" s="1"/>
      <c r="E20" s="1"/>
    </row>
    <row r="21" spans="1:5" ht="15" x14ac:dyDescent="0.25">
      <c r="A21" s="4">
        <v>264895397</v>
      </c>
      <c r="B21" s="1" t="s">
        <v>29</v>
      </c>
      <c r="C21" s="1" t="s">
        <v>206</v>
      </c>
      <c r="D21" s="1"/>
      <c r="E21" s="1"/>
    </row>
    <row r="22" spans="1:5" ht="15" x14ac:dyDescent="0.25">
      <c r="A22" s="4">
        <v>265139762</v>
      </c>
      <c r="B22" s="1" t="s">
        <v>31</v>
      </c>
      <c r="C22" s="1" t="s">
        <v>207</v>
      </c>
      <c r="D22" s="1"/>
      <c r="E22" s="1"/>
    </row>
  </sheetData>
  <mergeCells count="13">
    <mergeCell ref="A1:E1"/>
    <mergeCell ref="A2:E2"/>
    <mergeCell ref="A3:C3"/>
    <mergeCell ref="B4:C4"/>
    <mergeCell ref="B5:C5"/>
    <mergeCell ref="A11:D11"/>
    <mergeCell ref="A12:D12"/>
    <mergeCell ref="C15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E9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208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209</v>
      </c>
      <c r="C4" s="19"/>
      <c r="D4" s="9">
        <v>0.24</v>
      </c>
      <c r="E4" s="10">
        <v>6</v>
      </c>
    </row>
    <row r="5" spans="1:5" ht="18" customHeight="1" x14ac:dyDescent="0.25">
      <c r="A5" s="7">
        <v>2</v>
      </c>
      <c r="B5" s="19" t="s">
        <v>210</v>
      </c>
      <c r="C5" s="19"/>
      <c r="D5" s="9">
        <v>0.12</v>
      </c>
      <c r="E5" s="10">
        <v>3</v>
      </c>
    </row>
    <row r="6" spans="1:5" ht="18" customHeight="1" x14ac:dyDescent="0.25">
      <c r="A6" s="7">
        <v>3</v>
      </c>
      <c r="B6" s="19" t="s">
        <v>211</v>
      </c>
      <c r="C6" s="19"/>
      <c r="D6" s="9">
        <v>0.2</v>
      </c>
      <c r="E6" s="10">
        <v>5</v>
      </c>
    </row>
    <row r="7" spans="1:5" ht="18" customHeight="1" x14ac:dyDescent="0.25">
      <c r="A7" s="7">
        <v>4</v>
      </c>
      <c r="B7" s="19" t="s">
        <v>212</v>
      </c>
      <c r="C7" s="19"/>
      <c r="D7" s="9">
        <v>0.44</v>
      </c>
      <c r="E7" s="10">
        <v>11</v>
      </c>
    </row>
    <row r="8" spans="1:5" ht="18" customHeight="1" x14ac:dyDescent="0.25">
      <c r="A8" s="16" t="s">
        <v>16</v>
      </c>
      <c r="B8" s="16"/>
      <c r="C8" s="16"/>
      <c r="D8" s="16"/>
      <c r="E8" s="3">
        <v>25</v>
      </c>
    </row>
    <row r="9" spans="1:5" ht="18" customHeight="1" x14ac:dyDescent="0.25">
      <c r="A9" s="16" t="s">
        <v>17</v>
      </c>
      <c r="B9" s="16"/>
      <c r="C9" s="16"/>
      <c r="D9" s="16"/>
      <c r="E9" s="3">
        <v>80</v>
      </c>
    </row>
  </sheetData>
  <mergeCells count="9">
    <mergeCell ref="B6:C6"/>
    <mergeCell ref="B7:C7"/>
    <mergeCell ref="A8:D8"/>
    <mergeCell ref="A9:D9"/>
    <mergeCell ref="A1:E1"/>
    <mergeCell ref="A2:E2"/>
    <mergeCell ref="A3:C3"/>
    <mergeCell ref="B4:C4"/>
    <mergeCell ref="B5:C5"/>
  </mergeCells>
  <pageMargins left="0" right="0" top="0" bottom="0" header="0" footer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3"/>
  <sheetViews>
    <sheetView workbookViewId="0">
      <selection activeCell="C26" sqref="C26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213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205</v>
      </c>
      <c r="C4" s="19"/>
      <c r="D4" s="9">
        <v>1</v>
      </c>
      <c r="E4" s="10">
        <v>14</v>
      </c>
    </row>
    <row r="5" spans="1:5" ht="18" customHeight="1" x14ac:dyDescent="0.25">
      <c r="A5" s="16" t="s">
        <v>16</v>
      </c>
      <c r="B5" s="16"/>
      <c r="C5" s="16"/>
      <c r="D5" s="16"/>
      <c r="E5" s="3">
        <v>14</v>
      </c>
    </row>
    <row r="6" spans="1:5" ht="18" customHeight="1" x14ac:dyDescent="0.25">
      <c r="A6" s="16" t="s">
        <v>17</v>
      </c>
      <c r="B6" s="16"/>
      <c r="C6" s="16"/>
      <c r="D6" s="16"/>
      <c r="E6" s="3">
        <v>91</v>
      </c>
    </row>
    <row r="9" spans="1:5" ht="30" customHeight="1" x14ac:dyDescent="0.25">
      <c r="A9" s="6" t="s">
        <v>18</v>
      </c>
      <c r="B9" s="6" t="s">
        <v>19</v>
      </c>
      <c r="C9" s="17" t="s">
        <v>205</v>
      </c>
      <c r="D9" s="5" t="s">
        <v>20</v>
      </c>
      <c r="E9" s="1"/>
    </row>
    <row r="10" spans="1:5" ht="15" x14ac:dyDescent="0.25">
      <c r="A10" s="4">
        <v>264805118</v>
      </c>
      <c r="B10" s="1" t="s">
        <v>78</v>
      </c>
      <c r="C10" s="1" t="s">
        <v>214</v>
      </c>
      <c r="D10" s="1"/>
      <c r="E10" s="1"/>
    </row>
    <row r="11" spans="1:5" ht="15" x14ac:dyDescent="0.25">
      <c r="A11" s="4">
        <v>264805308</v>
      </c>
      <c r="B11" s="1" t="s">
        <v>80</v>
      </c>
      <c r="C11" s="1" t="s">
        <v>215</v>
      </c>
      <c r="D11" s="1"/>
      <c r="E11" s="1"/>
    </row>
    <row r="12" spans="1:5" ht="15" x14ac:dyDescent="0.25">
      <c r="A12" s="4">
        <v>264831460</v>
      </c>
      <c r="B12" s="1" t="s">
        <v>216</v>
      </c>
      <c r="C12" s="1" t="s">
        <v>217</v>
      </c>
      <c r="D12" s="1"/>
      <c r="E12" s="1"/>
    </row>
    <row r="13" spans="1:5" ht="15" x14ac:dyDescent="0.25">
      <c r="A13" s="4">
        <v>264852663</v>
      </c>
      <c r="B13" s="1" t="s">
        <v>218</v>
      </c>
      <c r="C13" s="1" t="s">
        <v>219</v>
      </c>
      <c r="D13" s="1"/>
      <c r="E13" s="1"/>
    </row>
    <row r="14" spans="1:5" ht="15" x14ac:dyDescent="0.25">
      <c r="A14" s="4">
        <v>264862324</v>
      </c>
      <c r="B14" s="1" t="s">
        <v>204</v>
      </c>
      <c r="C14" s="1" t="s">
        <v>220</v>
      </c>
      <c r="D14" s="1"/>
      <c r="E14" s="1"/>
    </row>
    <row r="15" spans="1:5" ht="15" x14ac:dyDescent="0.25">
      <c r="A15" s="4">
        <v>264867923</v>
      </c>
      <c r="B15" s="1" t="s">
        <v>98</v>
      </c>
      <c r="C15" s="1" t="s">
        <v>221</v>
      </c>
      <c r="D15" s="1"/>
      <c r="E15" s="1"/>
    </row>
    <row r="16" spans="1:5" ht="15" x14ac:dyDescent="0.25">
      <c r="A16" s="4">
        <v>264895397</v>
      </c>
      <c r="B16" s="1" t="s">
        <v>29</v>
      </c>
      <c r="C16" s="1" t="s">
        <v>222</v>
      </c>
      <c r="D16" s="1"/>
      <c r="E16" s="1"/>
    </row>
    <row r="17" spans="1:5" ht="15" x14ac:dyDescent="0.25">
      <c r="A17" s="4">
        <v>264910773</v>
      </c>
      <c r="B17" s="1" t="s">
        <v>101</v>
      </c>
      <c r="C17" s="1" t="s">
        <v>223</v>
      </c>
      <c r="D17" s="1"/>
      <c r="E17" s="1"/>
    </row>
    <row r="18" spans="1:5" ht="15" x14ac:dyDescent="0.25">
      <c r="A18" s="4">
        <v>264925580</v>
      </c>
      <c r="B18" s="1" t="s">
        <v>103</v>
      </c>
      <c r="C18" s="1" t="s">
        <v>224</v>
      </c>
      <c r="D18" s="1"/>
      <c r="E18" s="1"/>
    </row>
    <row r="19" spans="1:5" ht="15" x14ac:dyDescent="0.25">
      <c r="A19" s="4">
        <v>265139762</v>
      </c>
      <c r="B19" s="1" t="s">
        <v>31</v>
      </c>
      <c r="C19" s="1" t="s">
        <v>225</v>
      </c>
      <c r="D19" s="1"/>
      <c r="E19" s="1"/>
    </row>
    <row r="20" spans="1:5" ht="15" x14ac:dyDescent="0.25">
      <c r="A20" s="4">
        <v>265397149</v>
      </c>
      <c r="B20" s="1" t="s">
        <v>144</v>
      </c>
      <c r="C20" s="1" t="s">
        <v>226</v>
      </c>
      <c r="D20" s="1"/>
      <c r="E20" s="1"/>
    </row>
    <row r="21" spans="1:5" ht="15" x14ac:dyDescent="0.25">
      <c r="A21" s="4">
        <v>265512222</v>
      </c>
      <c r="B21" s="1" t="s">
        <v>37</v>
      </c>
      <c r="C21" s="1" t="s">
        <v>227</v>
      </c>
      <c r="D21" s="1"/>
      <c r="E21" s="1"/>
    </row>
    <row r="22" spans="1:5" ht="15" x14ac:dyDescent="0.25">
      <c r="A22" s="4">
        <v>265515694</v>
      </c>
      <c r="B22" s="1" t="s">
        <v>228</v>
      </c>
      <c r="C22" s="1" t="s">
        <v>229</v>
      </c>
      <c r="D22" s="1"/>
      <c r="E22" s="1"/>
    </row>
    <row r="23" spans="1:5" ht="15" x14ac:dyDescent="0.25">
      <c r="A23" s="4">
        <v>265521912</v>
      </c>
      <c r="B23" s="1" t="s">
        <v>169</v>
      </c>
      <c r="C23" s="1" t="s">
        <v>230</v>
      </c>
      <c r="D23" s="1"/>
      <c r="E23" s="1"/>
    </row>
  </sheetData>
  <mergeCells count="7">
    <mergeCell ref="A6:D6"/>
    <mergeCell ref="C9"/>
    <mergeCell ref="A1:E1"/>
    <mergeCell ref="A2:E2"/>
    <mergeCell ref="A3:C3"/>
    <mergeCell ref="B4:C4"/>
    <mergeCell ref="A5:D5"/>
  </mergeCells>
  <pageMargins left="0" right="0" top="0" bottom="0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C24" sqref="C24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231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205</v>
      </c>
      <c r="C4" s="19"/>
      <c r="D4" s="9">
        <v>1</v>
      </c>
      <c r="E4" s="10">
        <v>11</v>
      </c>
    </row>
    <row r="5" spans="1:5" ht="18" customHeight="1" x14ac:dyDescent="0.25">
      <c r="A5" s="16" t="s">
        <v>16</v>
      </c>
      <c r="B5" s="16"/>
      <c r="C5" s="16"/>
      <c r="D5" s="16"/>
      <c r="E5" s="3">
        <v>11</v>
      </c>
    </row>
    <row r="6" spans="1:5" ht="18" customHeight="1" x14ac:dyDescent="0.25">
      <c r="A6" s="16" t="s">
        <v>17</v>
      </c>
      <c r="B6" s="16"/>
      <c r="C6" s="16"/>
      <c r="D6" s="16"/>
      <c r="E6" s="3">
        <v>94</v>
      </c>
    </row>
    <row r="9" spans="1:5" ht="30" customHeight="1" x14ac:dyDescent="0.25">
      <c r="A9" s="6" t="s">
        <v>18</v>
      </c>
      <c r="B9" s="6" t="s">
        <v>19</v>
      </c>
      <c r="C9" s="17" t="s">
        <v>205</v>
      </c>
      <c r="D9" s="5" t="s">
        <v>20</v>
      </c>
      <c r="E9" s="1"/>
    </row>
    <row r="10" spans="1:5" ht="15" x14ac:dyDescent="0.25">
      <c r="A10" s="4">
        <v>264805308</v>
      </c>
      <c r="B10" s="1" t="s">
        <v>80</v>
      </c>
      <c r="C10" s="1" t="s">
        <v>232</v>
      </c>
      <c r="D10" s="1"/>
      <c r="E10" s="1"/>
    </row>
    <row r="11" spans="1:5" ht="15" x14ac:dyDescent="0.25">
      <c r="A11" s="4">
        <v>264831460</v>
      </c>
      <c r="B11" s="1" t="s">
        <v>216</v>
      </c>
      <c r="C11" s="1" t="s">
        <v>233</v>
      </c>
      <c r="D11" s="1"/>
      <c r="E11" s="1"/>
    </row>
    <row r="12" spans="1:5" ht="15" x14ac:dyDescent="0.25">
      <c r="A12" s="4">
        <v>264837420</v>
      </c>
      <c r="B12" s="1" t="s">
        <v>47</v>
      </c>
      <c r="C12" s="1" t="s">
        <v>234</v>
      </c>
      <c r="D12" s="1"/>
      <c r="E12" s="1"/>
    </row>
    <row r="13" spans="1:5" ht="15" x14ac:dyDescent="0.25">
      <c r="A13" s="4">
        <v>264852663</v>
      </c>
      <c r="B13" s="1" t="s">
        <v>218</v>
      </c>
      <c r="C13" s="1" t="s">
        <v>235</v>
      </c>
      <c r="D13" s="1"/>
      <c r="E13" s="1"/>
    </row>
    <row r="14" spans="1:5" ht="15" x14ac:dyDescent="0.25">
      <c r="A14" s="4">
        <v>264867923</v>
      </c>
      <c r="B14" s="1" t="s">
        <v>98</v>
      </c>
      <c r="C14" s="1" t="s">
        <v>236</v>
      </c>
      <c r="D14" s="1"/>
      <c r="E14" s="1"/>
    </row>
    <row r="15" spans="1:5" ht="15" x14ac:dyDescent="0.25">
      <c r="A15" s="4">
        <v>264910773</v>
      </c>
      <c r="B15" s="1" t="s">
        <v>101</v>
      </c>
      <c r="C15" s="1" t="s">
        <v>237</v>
      </c>
      <c r="D15" s="1"/>
      <c r="E15" s="1"/>
    </row>
    <row r="16" spans="1:5" ht="15" x14ac:dyDescent="0.25">
      <c r="A16" s="4">
        <v>264925580</v>
      </c>
      <c r="B16" s="1" t="s">
        <v>103</v>
      </c>
      <c r="C16" s="1" t="s">
        <v>238</v>
      </c>
      <c r="D16" s="1"/>
      <c r="E16" s="1"/>
    </row>
    <row r="17" spans="1:5" ht="15" x14ac:dyDescent="0.25">
      <c r="A17" s="4">
        <v>265139762</v>
      </c>
      <c r="B17" s="1" t="s">
        <v>31</v>
      </c>
      <c r="C17" s="1" t="s">
        <v>239</v>
      </c>
      <c r="D17" s="1"/>
      <c r="E17" s="1"/>
    </row>
    <row r="18" spans="1:5" ht="15" x14ac:dyDescent="0.25">
      <c r="A18" s="4">
        <v>265512222</v>
      </c>
      <c r="B18" s="1" t="s">
        <v>37</v>
      </c>
      <c r="C18" s="1" t="s">
        <v>240</v>
      </c>
      <c r="D18" s="1"/>
      <c r="E18" s="1"/>
    </row>
    <row r="19" spans="1:5" ht="15" x14ac:dyDescent="0.25">
      <c r="A19" s="4">
        <v>265515694</v>
      </c>
      <c r="B19" s="1" t="s">
        <v>228</v>
      </c>
      <c r="C19" s="1" t="s">
        <v>241</v>
      </c>
      <c r="D19" s="1"/>
      <c r="E19" s="1"/>
    </row>
    <row r="20" spans="1:5" ht="15" x14ac:dyDescent="0.25">
      <c r="A20" s="4">
        <v>265521912</v>
      </c>
      <c r="B20" s="1" t="s">
        <v>169</v>
      </c>
      <c r="C20" s="1" t="s">
        <v>230</v>
      </c>
      <c r="D20" s="1"/>
      <c r="E20" s="1"/>
    </row>
  </sheetData>
  <mergeCells count="7">
    <mergeCell ref="A6:D6"/>
    <mergeCell ref="C9"/>
    <mergeCell ref="A1:E1"/>
    <mergeCell ref="A2:E2"/>
    <mergeCell ref="A3:C3"/>
    <mergeCell ref="B4:C4"/>
    <mergeCell ref="A5:D5"/>
  </mergeCells>
  <pageMargins left="0" right="0" top="0" bottom="0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5"/>
  <sheetViews>
    <sheetView workbookViewId="0">
      <selection activeCell="D18" sqref="D18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242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243</v>
      </c>
      <c r="C4" s="19"/>
      <c r="D4" s="9">
        <v>0.21739130434782608</v>
      </c>
      <c r="E4" s="10">
        <v>5</v>
      </c>
    </row>
    <row r="5" spans="1:5" ht="18" customHeight="1" x14ac:dyDescent="0.25">
      <c r="A5" s="7">
        <v>2</v>
      </c>
      <c r="B5" s="19" t="s">
        <v>244</v>
      </c>
      <c r="C5" s="19"/>
      <c r="D5" s="9">
        <v>4.3478260869565216E-2</v>
      </c>
      <c r="E5" s="10">
        <v>1</v>
      </c>
    </row>
    <row r="6" spans="1:5" ht="18" customHeight="1" x14ac:dyDescent="0.25">
      <c r="A6" s="7">
        <v>3</v>
      </c>
      <c r="B6" s="19" t="s">
        <v>245</v>
      </c>
      <c r="C6" s="19"/>
      <c r="D6" s="9">
        <v>4.3478260869565216E-2</v>
      </c>
      <c r="E6" s="10">
        <v>1</v>
      </c>
    </row>
    <row r="7" spans="1:5" ht="18" customHeight="1" x14ac:dyDescent="0.25">
      <c r="A7" s="7">
        <v>4</v>
      </c>
      <c r="B7" s="19" t="s">
        <v>246</v>
      </c>
      <c r="C7" s="19"/>
      <c r="D7" s="9">
        <v>4.3478260869565216E-2</v>
      </c>
      <c r="E7" s="10">
        <v>1</v>
      </c>
    </row>
    <row r="8" spans="1:5" ht="18" customHeight="1" x14ac:dyDescent="0.25">
      <c r="A8" s="7">
        <v>5</v>
      </c>
      <c r="B8" s="19" t="s">
        <v>247</v>
      </c>
      <c r="C8" s="19"/>
      <c r="D8" s="9">
        <v>8.6956521739130432E-2</v>
      </c>
      <c r="E8" s="10">
        <v>2</v>
      </c>
    </row>
    <row r="9" spans="1:5" ht="18" customHeight="1" x14ac:dyDescent="0.25">
      <c r="A9" s="7">
        <v>6</v>
      </c>
      <c r="B9" s="19" t="s">
        <v>248</v>
      </c>
      <c r="C9" s="19"/>
      <c r="D9" s="9">
        <v>8.6956521739130432E-2</v>
      </c>
      <c r="E9" s="10">
        <v>2</v>
      </c>
    </row>
    <row r="10" spans="1:5" ht="18" customHeight="1" x14ac:dyDescent="0.25">
      <c r="A10" s="7">
        <v>7</v>
      </c>
      <c r="B10" s="19" t="s">
        <v>249</v>
      </c>
      <c r="C10" s="19"/>
      <c r="D10" s="9">
        <v>0</v>
      </c>
      <c r="E10" s="10">
        <v>0</v>
      </c>
    </row>
    <row r="11" spans="1:5" ht="18" customHeight="1" x14ac:dyDescent="0.25">
      <c r="A11" s="7">
        <v>8</v>
      </c>
      <c r="B11" s="19" t="s">
        <v>250</v>
      </c>
      <c r="C11" s="19"/>
      <c r="D11" s="9">
        <v>4.3478260869565216E-2</v>
      </c>
      <c r="E11" s="10">
        <v>1</v>
      </c>
    </row>
    <row r="12" spans="1:5" ht="18" customHeight="1" x14ac:dyDescent="0.25">
      <c r="A12" s="7">
        <v>9</v>
      </c>
      <c r="B12" s="19" t="s">
        <v>251</v>
      </c>
      <c r="C12" s="19"/>
      <c r="D12" s="9">
        <v>4.3478260869565216E-2</v>
      </c>
      <c r="E12" s="10">
        <v>1</v>
      </c>
    </row>
    <row r="13" spans="1:5" ht="18" customHeight="1" x14ac:dyDescent="0.25">
      <c r="A13" s="7">
        <v>10</v>
      </c>
      <c r="B13" s="19" t="s">
        <v>252</v>
      </c>
      <c r="C13" s="19"/>
      <c r="D13" s="9">
        <v>0.39130434782608697</v>
      </c>
      <c r="E13" s="10">
        <v>9</v>
      </c>
    </row>
    <row r="14" spans="1:5" ht="18" customHeight="1" x14ac:dyDescent="0.25">
      <c r="A14" s="16" t="s">
        <v>16</v>
      </c>
      <c r="B14" s="16"/>
      <c r="C14" s="16"/>
      <c r="D14" s="16"/>
      <c r="E14" s="3">
        <v>23</v>
      </c>
    </row>
    <row r="15" spans="1:5" ht="18" customHeight="1" x14ac:dyDescent="0.25">
      <c r="A15" s="16" t="s">
        <v>17</v>
      </c>
      <c r="B15" s="16"/>
      <c r="C15" s="16"/>
      <c r="D15" s="16"/>
      <c r="E15" s="3">
        <v>82</v>
      </c>
    </row>
  </sheetData>
  <mergeCells count="15">
    <mergeCell ref="A1:E1"/>
    <mergeCell ref="A2:E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D14"/>
    <mergeCell ref="A15:D15"/>
  </mergeCells>
  <pageMargins left="0" right="0" top="0" bottom="0" header="0" footer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7"/>
  <sheetViews>
    <sheetView topLeftCell="A10"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253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254</v>
      </c>
      <c r="C4" s="19"/>
      <c r="D4" s="9">
        <v>1.9230769230769232E-2</v>
      </c>
      <c r="E4" s="10">
        <v>2</v>
      </c>
    </row>
    <row r="5" spans="1:5" ht="18" customHeight="1" x14ac:dyDescent="0.25">
      <c r="A5" s="7">
        <v>2</v>
      </c>
      <c r="B5" s="19" t="s">
        <v>255</v>
      </c>
      <c r="C5" s="19"/>
      <c r="D5" s="9">
        <v>1.9230769230769232E-2</v>
      </c>
      <c r="E5" s="10">
        <v>2</v>
      </c>
    </row>
    <row r="6" spans="1:5" ht="18" customHeight="1" x14ac:dyDescent="0.25">
      <c r="A6" s="7">
        <v>3</v>
      </c>
      <c r="B6" s="19" t="s">
        <v>256</v>
      </c>
      <c r="C6" s="19"/>
      <c r="D6" s="9">
        <v>6.7307692307692304E-2</v>
      </c>
      <c r="E6" s="10">
        <v>7</v>
      </c>
    </row>
    <row r="7" spans="1:5" ht="18" customHeight="1" x14ac:dyDescent="0.25">
      <c r="A7" s="7">
        <v>4</v>
      </c>
      <c r="B7" s="19" t="s">
        <v>257</v>
      </c>
      <c r="C7" s="19"/>
      <c r="D7" s="9">
        <v>1.9230769230769232E-2</v>
      </c>
      <c r="E7" s="10">
        <v>2</v>
      </c>
    </row>
    <row r="8" spans="1:5" ht="18" customHeight="1" x14ac:dyDescent="0.25">
      <c r="A8" s="7">
        <v>5</v>
      </c>
      <c r="B8" s="19" t="s">
        <v>258</v>
      </c>
      <c r="C8" s="19"/>
      <c r="D8" s="9">
        <v>8.6538461538461536E-2</v>
      </c>
      <c r="E8" s="10">
        <v>9</v>
      </c>
    </row>
    <row r="9" spans="1:5" ht="18" customHeight="1" x14ac:dyDescent="0.25">
      <c r="A9" s="7">
        <v>6</v>
      </c>
      <c r="B9" s="19" t="s">
        <v>259</v>
      </c>
      <c r="C9" s="19"/>
      <c r="D9" s="9">
        <v>9.6153846153846159E-3</v>
      </c>
      <c r="E9" s="10">
        <v>1</v>
      </c>
    </row>
    <row r="10" spans="1:5" ht="18" customHeight="1" x14ac:dyDescent="0.25">
      <c r="A10" s="7">
        <v>7</v>
      </c>
      <c r="B10" s="19" t="s">
        <v>260</v>
      </c>
      <c r="C10" s="19"/>
      <c r="D10" s="9">
        <v>1.9230769230769232E-2</v>
      </c>
      <c r="E10" s="10">
        <v>2</v>
      </c>
    </row>
    <row r="11" spans="1:5" ht="18" customHeight="1" x14ac:dyDescent="0.25">
      <c r="A11" s="7">
        <v>8</v>
      </c>
      <c r="B11" s="19" t="s">
        <v>261</v>
      </c>
      <c r="C11" s="19"/>
      <c r="D11" s="9">
        <v>3.8461538461538464E-2</v>
      </c>
      <c r="E11" s="10">
        <v>4</v>
      </c>
    </row>
    <row r="12" spans="1:5" ht="18" customHeight="1" x14ac:dyDescent="0.25">
      <c r="A12" s="7">
        <v>9</v>
      </c>
      <c r="B12" s="19" t="s">
        <v>262</v>
      </c>
      <c r="C12" s="19"/>
      <c r="D12" s="9">
        <v>2.8846153846153844E-2</v>
      </c>
      <c r="E12" s="10">
        <v>3</v>
      </c>
    </row>
    <row r="13" spans="1:5" ht="18" customHeight="1" x14ac:dyDescent="0.25">
      <c r="A13" s="7">
        <v>10</v>
      </c>
      <c r="B13" s="19" t="s">
        <v>263</v>
      </c>
      <c r="C13" s="19"/>
      <c r="D13" s="9">
        <v>2.8846153846153844E-2</v>
      </c>
      <c r="E13" s="10">
        <v>3</v>
      </c>
    </row>
    <row r="14" spans="1:5" ht="18" customHeight="1" x14ac:dyDescent="0.25">
      <c r="A14" s="7">
        <v>11</v>
      </c>
      <c r="B14" s="19" t="s">
        <v>264</v>
      </c>
      <c r="C14" s="19"/>
      <c r="D14" s="9">
        <v>0</v>
      </c>
      <c r="E14" s="10">
        <v>0</v>
      </c>
    </row>
    <row r="15" spans="1:5" ht="18" customHeight="1" x14ac:dyDescent="0.25">
      <c r="A15" s="7">
        <v>12</v>
      </c>
      <c r="B15" s="19" t="s">
        <v>265</v>
      </c>
      <c r="C15" s="19"/>
      <c r="D15" s="9">
        <v>2.8846153846153844E-2</v>
      </c>
      <c r="E15" s="10">
        <v>3</v>
      </c>
    </row>
    <row r="16" spans="1:5" ht="18" customHeight="1" x14ac:dyDescent="0.25">
      <c r="A16" s="7">
        <v>13</v>
      </c>
      <c r="B16" s="19" t="s">
        <v>266</v>
      </c>
      <c r="C16" s="19"/>
      <c r="D16" s="9">
        <v>1.9230769230769232E-2</v>
      </c>
      <c r="E16" s="10">
        <v>2</v>
      </c>
    </row>
    <row r="17" spans="1:5" ht="18" customHeight="1" x14ac:dyDescent="0.25">
      <c r="A17" s="7">
        <v>14</v>
      </c>
      <c r="B17" s="19" t="s">
        <v>267</v>
      </c>
      <c r="C17" s="19"/>
      <c r="D17" s="9">
        <v>2.8846153846153844E-2</v>
      </c>
      <c r="E17" s="10">
        <v>3</v>
      </c>
    </row>
    <row r="18" spans="1:5" ht="18" customHeight="1" x14ac:dyDescent="0.25">
      <c r="A18" s="7">
        <v>15</v>
      </c>
      <c r="B18" s="19" t="s">
        <v>268</v>
      </c>
      <c r="C18" s="19"/>
      <c r="D18" s="9">
        <v>2.8846153846153844E-2</v>
      </c>
      <c r="E18" s="10">
        <v>3</v>
      </c>
    </row>
    <row r="19" spans="1:5" ht="18" customHeight="1" x14ac:dyDescent="0.25">
      <c r="A19" s="7">
        <v>16</v>
      </c>
      <c r="B19" s="19" t="s">
        <v>269</v>
      </c>
      <c r="C19" s="19"/>
      <c r="D19" s="9">
        <v>0.11538461538461538</v>
      </c>
      <c r="E19" s="10">
        <v>12</v>
      </c>
    </row>
    <row r="20" spans="1:5" ht="18" customHeight="1" x14ac:dyDescent="0.25">
      <c r="A20" s="7">
        <v>17</v>
      </c>
      <c r="B20" s="19" t="s">
        <v>270</v>
      </c>
      <c r="C20" s="19"/>
      <c r="D20" s="9">
        <v>4.8076923076923073E-2</v>
      </c>
      <c r="E20" s="10">
        <v>5</v>
      </c>
    </row>
    <row r="21" spans="1:5" ht="18" customHeight="1" x14ac:dyDescent="0.25">
      <c r="A21" s="7">
        <v>18</v>
      </c>
      <c r="B21" s="19" t="s">
        <v>271</v>
      </c>
      <c r="C21" s="19"/>
      <c r="D21" s="9">
        <v>2.8846153846153844E-2</v>
      </c>
      <c r="E21" s="10">
        <v>3</v>
      </c>
    </row>
    <row r="22" spans="1:5" ht="18" customHeight="1" x14ac:dyDescent="0.25">
      <c r="A22" s="7">
        <v>19</v>
      </c>
      <c r="B22" s="19" t="s">
        <v>272</v>
      </c>
      <c r="C22" s="19"/>
      <c r="D22" s="9">
        <v>0</v>
      </c>
      <c r="E22" s="10">
        <v>0</v>
      </c>
    </row>
    <row r="23" spans="1:5" ht="18" customHeight="1" x14ac:dyDescent="0.25">
      <c r="A23" s="7">
        <v>20</v>
      </c>
      <c r="B23" s="19" t="s">
        <v>273</v>
      </c>
      <c r="C23" s="19"/>
      <c r="D23" s="9">
        <v>9.6153846153846159E-3</v>
      </c>
      <c r="E23" s="10">
        <v>1</v>
      </c>
    </row>
    <row r="24" spans="1:5" ht="18" customHeight="1" x14ac:dyDescent="0.25">
      <c r="A24" s="7">
        <v>21</v>
      </c>
      <c r="B24" s="19" t="s">
        <v>274</v>
      </c>
      <c r="C24" s="19"/>
      <c r="D24" s="9">
        <v>5.7692307692307689E-2</v>
      </c>
      <c r="E24" s="10">
        <v>6</v>
      </c>
    </row>
    <row r="25" spans="1:5" ht="18" customHeight="1" x14ac:dyDescent="0.25">
      <c r="A25" s="7">
        <v>22</v>
      </c>
      <c r="B25" s="19" t="s">
        <v>275</v>
      </c>
      <c r="C25" s="19"/>
      <c r="D25" s="9">
        <v>6.7307692307692304E-2</v>
      </c>
      <c r="E25" s="10">
        <v>7</v>
      </c>
    </row>
    <row r="26" spans="1:5" ht="18" customHeight="1" x14ac:dyDescent="0.25">
      <c r="A26" s="7">
        <v>23</v>
      </c>
      <c r="B26" s="19" t="s">
        <v>276</v>
      </c>
      <c r="C26" s="19"/>
      <c r="D26" s="9">
        <v>0</v>
      </c>
      <c r="E26" s="10">
        <v>0</v>
      </c>
    </row>
    <row r="27" spans="1:5" ht="18" customHeight="1" x14ac:dyDescent="0.25">
      <c r="A27" s="7">
        <v>24</v>
      </c>
      <c r="B27" s="19" t="s">
        <v>277</v>
      </c>
      <c r="C27" s="19"/>
      <c r="D27" s="9">
        <v>2.8846153846153844E-2</v>
      </c>
      <c r="E27" s="10">
        <v>3</v>
      </c>
    </row>
    <row r="28" spans="1:5" ht="18" customHeight="1" x14ac:dyDescent="0.25">
      <c r="A28" s="7">
        <v>25</v>
      </c>
      <c r="B28" s="19" t="s">
        <v>278</v>
      </c>
      <c r="C28" s="19"/>
      <c r="D28" s="9">
        <v>1.9230769230769232E-2</v>
      </c>
      <c r="E28" s="10">
        <v>2</v>
      </c>
    </row>
    <row r="29" spans="1:5" ht="18" customHeight="1" x14ac:dyDescent="0.25">
      <c r="A29" s="7">
        <v>26</v>
      </c>
      <c r="B29" s="19" t="s">
        <v>279</v>
      </c>
      <c r="C29" s="19"/>
      <c r="D29" s="9">
        <v>5.7692307692307689E-2</v>
      </c>
      <c r="E29" s="10">
        <v>6</v>
      </c>
    </row>
    <row r="30" spans="1:5" ht="18" customHeight="1" x14ac:dyDescent="0.25">
      <c r="A30" s="7">
        <v>27</v>
      </c>
      <c r="B30" s="19" t="s">
        <v>280</v>
      </c>
      <c r="C30" s="19"/>
      <c r="D30" s="9">
        <v>0</v>
      </c>
      <c r="E30" s="10">
        <v>0</v>
      </c>
    </row>
    <row r="31" spans="1:5" ht="18" customHeight="1" x14ac:dyDescent="0.25">
      <c r="A31" s="7">
        <v>28</v>
      </c>
      <c r="B31" s="19" t="s">
        <v>281</v>
      </c>
      <c r="C31" s="19"/>
      <c r="D31" s="9">
        <v>2.8846153846153844E-2</v>
      </c>
      <c r="E31" s="10">
        <v>3</v>
      </c>
    </row>
    <row r="32" spans="1:5" ht="18" customHeight="1" x14ac:dyDescent="0.25">
      <c r="A32" s="7">
        <v>29</v>
      </c>
      <c r="B32" s="19" t="s">
        <v>282</v>
      </c>
      <c r="C32" s="19"/>
      <c r="D32" s="9">
        <v>2.8846153846153844E-2</v>
      </c>
      <c r="E32" s="10">
        <v>3</v>
      </c>
    </row>
    <row r="33" spans="1:5" ht="18" customHeight="1" x14ac:dyDescent="0.25">
      <c r="A33" s="7">
        <v>30</v>
      </c>
      <c r="B33" s="19" t="s">
        <v>283</v>
      </c>
      <c r="C33" s="19"/>
      <c r="D33" s="9">
        <v>2.8846153846153844E-2</v>
      </c>
      <c r="E33" s="10">
        <v>3</v>
      </c>
    </row>
    <row r="34" spans="1:5" ht="18" customHeight="1" x14ac:dyDescent="0.25">
      <c r="A34" s="7">
        <v>31</v>
      </c>
      <c r="B34" s="19" t="s">
        <v>284</v>
      </c>
      <c r="C34" s="19"/>
      <c r="D34" s="9">
        <v>2.8846153846153844E-2</v>
      </c>
      <c r="E34" s="10">
        <v>3</v>
      </c>
    </row>
    <row r="35" spans="1:5" ht="18" customHeight="1" x14ac:dyDescent="0.25">
      <c r="A35" s="7">
        <v>32</v>
      </c>
      <c r="B35" s="19" t="s">
        <v>285</v>
      </c>
      <c r="C35" s="19"/>
      <c r="D35" s="9">
        <v>9.6153846153846159E-3</v>
      </c>
      <c r="E35" s="10">
        <v>1</v>
      </c>
    </row>
    <row r="36" spans="1:5" ht="18" customHeight="1" x14ac:dyDescent="0.25">
      <c r="A36" s="16" t="s">
        <v>16</v>
      </c>
      <c r="B36" s="16"/>
      <c r="C36" s="16"/>
      <c r="D36" s="16"/>
      <c r="E36" s="3">
        <v>104</v>
      </c>
    </row>
    <row r="37" spans="1:5" ht="18" customHeight="1" x14ac:dyDescent="0.25">
      <c r="A37" s="16" t="s">
        <v>17</v>
      </c>
      <c r="B37" s="16"/>
      <c r="C37" s="16"/>
      <c r="D37" s="16"/>
      <c r="E37" s="3">
        <v>1</v>
      </c>
    </row>
  </sheetData>
  <mergeCells count="37">
    <mergeCell ref="A1:E1"/>
    <mergeCell ref="A2:E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D36"/>
    <mergeCell ref="A37:D37"/>
    <mergeCell ref="B31:C31"/>
    <mergeCell ref="B32:C32"/>
    <mergeCell ref="B33:C33"/>
    <mergeCell ref="B34:C34"/>
    <mergeCell ref="B35:C35"/>
  </mergeCells>
  <pageMargins left="0" right="0" top="0" bottom="0" header="0" footer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1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286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287</v>
      </c>
      <c r="C4" s="19"/>
      <c r="D4" s="9">
        <v>0.24509803921568629</v>
      </c>
      <c r="E4" s="10">
        <v>25</v>
      </c>
    </row>
    <row r="5" spans="1:5" ht="18" customHeight="1" x14ac:dyDescent="0.25">
      <c r="A5" s="7">
        <v>2</v>
      </c>
      <c r="B5" s="19" t="s">
        <v>288</v>
      </c>
      <c r="C5" s="19"/>
      <c r="D5" s="9">
        <v>9.8039215686274508E-3</v>
      </c>
      <c r="E5" s="10">
        <v>1</v>
      </c>
    </row>
    <row r="6" spans="1:5" ht="18" customHeight="1" x14ac:dyDescent="0.25">
      <c r="A6" s="7">
        <v>3</v>
      </c>
      <c r="B6" s="19" t="s">
        <v>289</v>
      </c>
      <c r="C6" s="19"/>
      <c r="D6" s="9">
        <v>0.20588235294117649</v>
      </c>
      <c r="E6" s="10">
        <v>21</v>
      </c>
    </row>
    <row r="7" spans="1:5" ht="18" customHeight="1" x14ac:dyDescent="0.25">
      <c r="A7" s="7">
        <v>4</v>
      </c>
      <c r="B7" s="19" t="s">
        <v>290</v>
      </c>
      <c r="C7" s="19"/>
      <c r="D7" s="9">
        <v>0.29411764705882354</v>
      </c>
      <c r="E7" s="10">
        <v>30</v>
      </c>
    </row>
    <row r="8" spans="1:5" ht="18" customHeight="1" x14ac:dyDescent="0.25">
      <c r="A8" s="7">
        <v>5</v>
      </c>
      <c r="B8" s="19" t="s">
        <v>291</v>
      </c>
      <c r="C8" s="19"/>
      <c r="D8" s="9">
        <v>3.9215686274509803E-2</v>
      </c>
      <c r="E8" s="10">
        <v>4</v>
      </c>
    </row>
    <row r="9" spans="1:5" ht="18" customHeight="1" x14ac:dyDescent="0.25">
      <c r="A9" s="7">
        <v>6</v>
      </c>
      <c r="B9" s="19" t="s">
        <v>292</v>
      </c>
      <c r="C9" s="19"/>
      <c r="D9" s="9">
        <v>0.20588235294117649</v>
      </c>
      <c r="E9" s="10">
        <v>21</v>
      </c>
    </row>
    <row r="10" spans="1:5" ht="18" customHeight="1" x14ac:dyDescent="0.25">
      <c r="A10" s="16" t="s">
        <v>16</v>
      </c>
      <c r="B10" s="16"/>
      <c r="C10" s="16"/>
      <c r="D10" s="16"/>
      <c r="E10" s="3">
        <v>102</v>
      </c>
    </row>
    <row r="11" spans="1:5" ht="18" customHeight="1" x14ac:dyDescent="0.25">
      <c r="A11" s="16" t="s">
        <v>17</v>
      </c>
      <c r="B11" s="16"/>
      <c r="C11" s="16"/>
      <c r="D11" s="16"/>
      <c r="E11" s="3">
        <v>3</v>
      </c>
    </row>
  </sheetData>
  <mergeCells count="11">
    <mergeCell ref="A1:E1"/>
    <mergeCell ref="A2:E2"/>
    <mergeCell ref="A3:C3"/>
    <mergeCell ref="B4:C4"/>
    <mergeCell ref="B5:C5"/>
    <mergeCell ref="A11:D11"/>
    <mergeCell ref="B6:C6"/>
    <mergeCell ref="B7:C7"/>
    <mergeCell ref="B8:C8"/>
    <mergeCell ref="B9:C9"/>
    <mergeCell ref="A10:D10"/>
  </mergeCells>
  <pageMargins left="0" right="0" top="0" bottom="0" header="0" footer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3"/>
  <sheetViews>
    <sheetView workbookViewId="0">
      <selection sqref="A1:E1"/>
    </sheetView>
  </sheetViews>
  <sheetFormatPr defaultRowHeight="18" customHeight="1" x14ac:dyDescent="0.25"/>
  <cols>
    <col min="1" max="1" width="6.85546875" customWidth="1"/>
    <col min="2" max="2" width="22" customWidth="1"/>
    <col min="3" max="3" width="30" customWidth="1"/>
    <col min="4" max="5" width="13" customWidth="1"/>
  </cols>
  <sheetData>
    <row r="1" spans="1:5" ht="35.1" customHeight="1" x14ac:dyDescent="0.25">
      <c r="A1" s="20" t="s">
        <v>0</v>
      </c>
      <c r="B1" s="20"/>
      <c r="C1" s="20"/>
      <c r="D1" s="20"/>
      <c r="E1" s="20"/>
    </row>
    <row r="2" spans="1:5" ht="30" customHeight="1" x14ac:dyDescent="0.25">
      <c r="A2" s="21" t="s">
        <v>293</v>
      </c>
      <c r="B2" s="21"/>
      <c r="C2" s="21"/>
      <c r="D2" s="21"/>
      <c r="E2" s="21"/>
    </row>
    <row r="3" spans="1:5" ht="30" customHeight="1" x14ac:dyDescent="0.25">
      <c r="A3" s="22" t="s">
        <v>2</v>
      </c>
      <c r="B3" s="22"/>
      <c r="C3" s="22"/>
      <c r="D3" s="8" t="s">
        <v>3</v>
      </c>
      <c r="E3" s="8" t="s">
        <v>4</v>
      </c>
    </row>
    <row r="4" spans="1:5" ht="18" customHeight="1" x14ac:dyDescent="0.25">
      <c r="A4" s="7">
        <v>1</v>
      </c>
      <c r="B4" s="19" t="s">
        <v>294</v>
      </c>
      <c r="C4" s="19"/>
      <c r="D4" s="9">
        <v>4.8543689320388349E-2</v>
      </c>
      <c r="E4" s="10">
        <v>5</v>
      </c>
    </row>
    <row r="5" spans="1:5" ht="18" customHeight="1" x14ac:dyDescent="0.25">
      <c r="A5" s="7">
        <v>2</v>
      </c>
      <c r="B5" s="19" t="s">
        <v>295</v>
      </c>
      <c r="C5" s="19"/>
      <c r="D5" s="9">
        <v>6.7961165048543687E-2</v>
      </c>
      <c r="E5" s="10">
        <v>7</v>
      </c>
    </row>
    <row r="6" spans="1:5" ht="18" customHeight="1" x14ac:dyDescent="0.25">
      <c r="A6" s="7">
        <v>3</v>
      </c>
      <c r="B6" s="19" t="s">
        <v>296</v>
      </c>
      <c r="C6" s="19"/>
      <c r="D6" s="9">
        <v>9.7087378640776698E-2</v>
      </c>
      <c r="E6" s="10">
        <v>10</v>
      </c>
    </row>
    <row r="7" spans="1:5" ht="18" customHeight="1" x14ac:dyDescent="0.25">
      <c r="A7" s="7">
        <v>4</v>
      </c>
      <c r="B7" s="19" t="s">
        <v>297</v>
      </c>
      <c r="C7" s="19"/>
      <c r="D7" s="9">
        <v>0.20388349514563106</v>
      </c>
      <c r="E7" s="10">
        <v>21</v>
      </c>
    </row>
    <row r="8" spans="1:5" ht="18" customHeight="1" x14ac:dyDescent="0.25">
      <c r="A8" s="7">
        <v>5</v>
      </c>
      <c r="B8" s="19" t="s">
        <v>298</v>
      </c>
      <c r="C8" s="19"/>
      <c r="D8" s="9">
        <v>0.29126213592233013</v>
      </c>
      <c r="E8" s="10">
        <v>30</v>
      </c>
    </row>
    <row r="9" spans="1:5" ht="18" customHeight="1" x14ac:dyDescent="0.25">
      <c r="A9" s="7">
        <v>6</v>
      </c>
      <c r="B9" s="19" t="s">
        <v>299</v>
      </c>
      <c r="C9" s="19"/>
      <c r="D9" s="9">
        <v>0.23300970873786409</v>
      </c>
      <c r="E9" s="10">
        <v>24</v>
      </c>
    </row>
    <row r="10" spans="1:5" ht="18" customHeight="1" x14ac:dyDescent="0.25">
      <c r="A10" s="7">
        <v>7</v>
      </c>
      <c r="B10" s="19" t="s">
        <v>300</v>
      </c>
      <c r="C10" s="19"/>
      <c r="D10" s="9">
        <v>3.8834951456310683E-2</v>
      </c>
      <c r="E10" s="10">
        <v>4</v>
      </c>
    </row>
    <row r="11" spans="1:5" ht="18" customHeight="1" x14ac:dyDescent="0.25">
      <c r="A11" s="7">
        <v>8</v>
      </c>
      <c r="B11" s="19" t="s">
        <v>301</v>
      </c>
      <c r="C11" s="19"/>
      <c r="D11" s="9">
        <v>1.9417475728155342E-2</v>
      </c>
      <c r="E11" s="10">
        <v>2</v>
      </c>
    </row>
    <row r="12" spans="1:5" ht="18" customHeight="1" x14ac:dyDescent="0.25">
      <c r="A12" s="16" t="s">
        <v>16</v>
      </c>
      <c r="B12" s="16"/>
      <c r="C12" s="16"/>
      <c r="D12" s="16"/>
      <c r="E12" s="3">
        <v>103</v>
      </c>
    </row>
    <row r="13" spans="1:5" ht="18" customHeight="1" x14ac:dyDescent="0.25">
      <c r="A13" s="16" t="s">
        <v>17</v>
      </c>
      <c r="B13" s="16"/>
      <c r="C13" s="16"/>
      <c r="D13" s="16"/>
      <c r="E13" s="3">
        <v>2</v>
      </c>
    </row>
  </sheetData>
  <mergeCells count="13">
    <mergeCell ref="A1:E1"/>
    <mergeCell ref="A2:E2"/>
    <mergeCell ref="A3:C3"/>
    <mergeCell ref="B4:C4"/>
    <mergeCell ref="B5:C5"/>
    <mergeCell ref="B11:C11"/>
    <mergeCell ref="A12:D12"/>
    <mergeCell ref="A13:D13"/>
    <mergeCell ref="B6:C6"/>
    <mergeCell ref="B7:C7"/>
    <mergeCell ref="B8:C8"/>
    <mergeCell ref="B9:C9"/>
    <mergeCell ref="B10:C10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96986286B054AB485384527F611C0" ma:contentTypeVersion="22" ma:contentTypeDescription="Create a new document." ma:contentTypeScope="" ma:versionID="f5ba88ae3ee1225af417a3334c8731ec">
  <xsd:schema xmlns:xsd="http://www.w3.org/2001/XMLSchema" xmlns:xs="http://www.w3.org/2001/XMLSchema" xmlns:p="http://schemas.microsoft.com/office/2006/metadata/properties" xmlns:ns2="669aec28-1d85-446b-a572-09a28c463117" xmlns:ns3="eaef5d2c-0854-4f9a-a486-7597ba147606" targetNamespace="http://schemas.microsoft.com/office/2006/metadata/properties" ma:root="true" ma:fieldsID="8bd1748c8fe51db7d5dc54e982887e37" ns2:_="" ns3:_="">
    <xsd:import namespace="669aec28-1d85-446b-a572-09a28c463117"/>
    <xsd:import namespace="eaef5d2c-0854-4f9a-a486-7597ba1476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ec28-1d85-446b-a572-09a28c4631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0c0364-fb21-4b76-90a3-da41c16c8b22}" ma:internalName="TaxCatchAll" ma:showField="CatchAllData" ma:web="669aec28-1d85-446b-a572-09a28c4631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f5d2c-0854-4f9a-a486-7597ba147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4e1bf4-202e-474e-ae10-2b71be317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f5d2c-0854-4f9a-a486-7597ba147606">
      <Terms xmlns="http://schemas.microsoft.com/office/infopath/2007/PartnerControls"/>
    </lcf76f155ced4ddcb4097134ff3c332f>
    <TaxCatchAll xmlns="669aec28-1d85-446b-a572-09a28c463117" xsi:nil="true"/>
  </documentManagement>
</p:properties>
</file>

<file path=customXml/itemProps1.xml><?xml version="1.0" encoding="utf-8"?>
<ds:datastoreItem xmlns:ds="http://schemas.openxmlformats.org/officeDocument/2006/customXml" ds:itemID="{E3DE23A8-FEBD-4C18-B53E-81D1B2812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ec28-1d85-446b-a572-09a28c463117"/>
    <ds:schemaRef ds:uri="eaef5d2c-0854-4f9a-a486-7597ba1476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FDA120-A80D-4EE8-A62D-18E5E659F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8BC46-23A6-4B0A-8244-C030476EE7B4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d87626a9-744f-449e-b0ac-382980d83871"/>
    <ds:schemaRef ds:uri="http://purl.org/dc/dcmitype/"/>
    <ds:schemaRef ds:uri="91abf834-d1d0-4735-ab80-4a7ed8156a6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eaef5d2c-0854-4f9a-a486-7597ba147606"/>
    <ds:schemaRef ds:uri="669aec28-1d85-446b-a572-09a28c4631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Chambers</dc:creator>
  <cp:keywords/>
  <dc:description/>
  <cp:lastModifiedBy>Angela Chambers</cp:lastModifiedBy>
  <cp:revision/>
  <dcterms:created xsi:type="dcterms:W3CDTF">2025-03-03T10:34:24Z</dcterms:created>
  <dcterms:modified xsi:type="dcterms:W3CDTF">2025-04-30T10:18:42Z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0x010100DAF96986286B054AB485384527F611C0</vt:lpwstr>
  </property>
  <property fmtid="{D5CDD505-2E9C-101B-9397-08002B2CF9AE}" pid="3" name="MediaServiceImageTags">
    <vt:lpwstr/>
  </property>
</Properties>
</file>